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6032" windowHeight="8676" activeTab="0"/>
  </bookViews>
  <sheets>
    <sheet name="重量統計" sheetId="1" r:id="rId1"/>
    <sheet name="退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<sst xmlns="http://schemas.openxmlformats.org/spreadsheetml/2006/main" count="54" uniqueCount="30">
  <si>
    <t>管二甲</t>
  </si>
  <si>
    <t>管二乙</t>
  </si>
  <si>
    <t>技二甲</t>
  </si>
  <si>
    <t>技二乙</t>
  </si>
  <si>
    <t>技二丙</t>
  </si>
  <si>
    <t>管一甲</t>
  </si>
  <si>
    <t>技一甲</t>
  </si>
  <si>
    <t>技一乙</t>
  </si>
  <si>
    <t>技一丙</t>
  </si>
  <si>
    <t>技一丁</t>
  </si>
  <si>
    <t>觀光二</t>
  </si>
  <si>
    <t>觀光一</t>
  </si>
  <si>
    <t>廢光碟</t>
  </si>
  <si>
    <t xml:space="preserve"> 每公斤11元</t>
  </si>
  <si>
    <t>合計</t>
  </si>
  <si>
    <t>每公斤5元</t>
  </si>
  <si>
    <t>每公斤10元</t>
  </si>
  <si>
    <t>技一戊</t>
  </si>
  <si>
    <t>合計  金額</t>
  </si>
  <si>
    <t>合計重量</t>
  </si>
  <si>
    <t>國際二</t>
  </si>
  <si>
    <t>管一乙</t>
  </si>
  <si>
    <t>國際一</t>
  </si>
  <si>
    <t>廢電池</t>
  </si>
  <si>
    <t>名次</t>
  </si>
  <si>
    <t xml:space="preserve">廢電瓶         </t>
  </si>
  <si>
    <t>技二丁</t>
  </si>
  <si>
    <t>技二戊</t>
  </si>
  <si>
    <t>簽收</t>
  </si>
  <si>
    <t>105學年度下學期廢乾電池、廢光碟回收比賽登記表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</si>
</sst>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2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70" zoomScaleNormal="70" zoomScalePageLayoutView="0" workbookViewId="0" topLeftCell="A1">
      <selection activeCell="N26" sqref="N26"/>
    </sheetView>
  </sheetViews>
  <sheetFormatPr defaultColWidth="9.75390625" defaultRowHeight="16.5"/>
  <cols>
    <col min="1" max="1" width="8.625" style="1" customWidth="1"/>
    <col min="2" max="2" width="20.375" style="1" customWidth="1"/>
    <col min="3" max="3" width="20.375" style="4" customWidth="1"/>
    <col min="4" max="5" width="20.375" style="1" customWidth="1"/>
    <col min="6" max="6" width="9.75390625" style="4" customWidth="1"/>
    <col min="7" max="10" width="9.75390625" style="1" customWidth="1"/>
    <col min="11" max="11" width="9.75390625" style="4" customWidth="1"/>
    <col min="12" max="16384" width="9.75390625" style="1" customWidth="1"/>
  </cols>
  <sheetData>
    <row r="1" spans="1:5" ht="63" customHeight="1">
      <c r="A1" s="18" t="s">
        <v>29</v>
      </c>
      <c r="B1" s="19"/>
      <c r="C1" s="19"/>
      <c r="D1" s="19"/>
      <c r="E1" s="19"/>
    </row>
    <row r="2" spans="1:5" ht="39.75" customHeight="1">
      <c r="A2" s="15"/>
      <c r="B2" s="17" t="s">
        <v>23</v>
      </c>
      <c r="C2" s="17" t="s">
        <v>12</v>
      </c>
      <c r="D2" s="20" t="s">
        <v>19</v>
      </c>
      <c r="E2" s="17" t="s">
        <v>24</v>
      </c>
    </row>
    <row r="3" spans="1:16" s="3" customFormat="1" ht="24.75" customHeight="1" hidden="1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24.75" customHeight="1" hidden="1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24.75" customHeight="1" hidden="1">
      <c r="A5" s="5"/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24.75" customHeight="1" hidden="1">
      <c r="A6" s="5"/>
      <c r="B6" s="5">
        <v>0.45</v>
      </c>
      <c r="C6" s="5">
        <v>0.25</v>
      </c>
      <c r="D6" s="5">
        <f>SUM(B6:C6)</f>
        <v>0.7</v>
      </c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3" customFormat="1" ht="24.75" customHeight="1" hidden="1">
      <c r="A7" s="5"/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3" customFormat="1" ht="24.75" customHeight="1" hidden="1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3" customFormat="1" ht="24.75" customHeight="1" hidden="1">
      <c r="A9" s="5"/>
      <c r="B9" s="5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3" customFormat="1" ht="24.75" customHeight="1" hidden="1">
      <c r="A10" s="5"/>
      <c r="B10" s="5"/>
      <c r="C10" s="5">
        <v>3.5</v>
      </c>
      <c r="D10" s="5">
        <f>SUM(B10:C10)</f>
        <v>3.5</v>
      </c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3" customFormat="1" ht="24.75" customHeight="1" hidden="1">
      <c r="A11" s="5"/>
      <c r="B11" s="5"/>
      <c r="C11" s="5">
        <v>0.2</v>
      </c>
      <c r="D11" s="5">
        <f>SUM(B11:C11)</f>
        <v>0.2</v>
      </c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3" customFormat="1" ht="25.5" customHeight="1">
      <c r="A12" s="5" t="s">
        <v>9</v>
      </c>
      <c r="B12" s="5">
        <v>19.4</v>
      </c>
      <c r="C12" s="5">
        <v>43.6</v>
      </c>
      <c r="D12" s="5">
        <f>SUM(B12:C12)</f>
        <v>63</v>
      </c>
      <c r="E12" s="5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3" customFormat="1" ht="25.5" customHeight="1">
      <c r="A13" s="5" t="s">
        <v>2</v>
      </c>
      <c r="B13" s="5">
        <v>14</v>
      </c>
      <c r="C13" s="5">
        <v>5</v>
      </c>
      <c r="D13" s="5">
        <f>SUM(B13:C13)</f>
        <v>19</v>
      </c>
      <c r="E13" s="5">
        <v>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3" customFormat="1" ht="25.5" customHeight="1">
      <c r="A14" s="5" t="s">
        <v>6</v>
      </c>
      <c r="B14" s="5">
        <v>10.2</v>
      </c>
      <c r="C14" s="5">
        <v>1.2</v>
      </c>
      <c r="D14" s="5">
        <f>SUM(B14:C14)</f>
        <v>11.399999999999999</v>
      </c>
      <c r="E14" s="5">
        <v>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s="3" customFormat="1" ht="25.5" customHeight="1">
      <c r="A15" s="5" t="s">
        <v>7</v>
      </c>
      <c r="B15" s="5">
        <v>3.6</v>
      </c>
      <c r="C15" s="5">
        <v>0</v>
      </c>
      <c r="D15" s="5">
        <f>SUM(B15:C15)</f>
        <v>3.6</v>
      </c>
      <c r="E15" s="5">
        <v>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3" customFormat="1" ht="25.5" customHeight="1">
      <c r="A16" s="5" t="s">
        <v>1</v>
      </c>
      <c r="B16" s="5">
        <v>0.6</v>
      </c>
      <c r="C16" s="5">
        <v>1.8</v>
      </c>
      <c r="D16" s="5">
        <f>SUM(B16:C16)</f>
        <v>2.4</v>
      </c>
      <c r="E16" s="5">
        <v>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s="3" customFormat="1" ht="25.5" customHeight="1">
      <c r="A17" s="5" t="s">
        <v>26</v>
      </c>
      <c r="B17" s="5">
        <v>1.25</v>
      </c>
      <c r="C17" s="5">
        <v>1.15</v>
      </c>
      <c r="D17" s="5">
        <f>SUM(B17:C17)</f>
        <v>2.4</v>
      </c>
      <c r="E17" s="5">
        <v>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3" customFormat="1" ht="25.5" customHeight="1">
      <c r="A18" s="5" t="s">
        <v>5</v>
      </c>
      <c r="B18" s="5">
        <v>0.25</v>
      </c>
      <c r="C18" s="5">
        <v>2.1</v>
      </c>
      <c r="D18" s="5">
        <f>SUM(B18:C18)</f>
        <v>2.35</v>
      </c>
      <c r="E18" s="5">
        <v>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s="3" customFormat="1" ht="25.5" customHeight="1">
      <c r="A19" s="5" t="s">
        <v>22</v>
      </c>
      <c r="B19" s="5">
        <v>0.2</v>
      </c>
      <c r="C19" s="5">
        <v>2.05</v>
      </c>
      <c r="D19" s="5">
        <f>SUM(B19:C19)</f>
        <v>2.25</v>
      </c>
      <c r="E19" s="5">
        <v>7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s="3" customFormat="1" ht="25.5" customHeight="1">
      <c r="A20" s="5" t="s">
        <v>27</v>
      </c>
      <c r="B20" s="5">
        <v>1.2</v>
      </c>
      <c r="C20" s="5">
        <v>1</v>
      </c>
      <c r="D20" s="5">
        <f>SUM(B20:C20)</f>
        <v>2.2</v>
      </c>
      <c r="E20" s="5">
        <v>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3" customFormat="1" ht="25.5" customHeight="1">
      <c r="A21" s="5" t="s">
        <v>0</v>
      </c>
      <c r="B21" s="5">
        <v>1.65</v>
      </c>
      <c r="C21" s="5">
        <v>0</v>
      </c>
      <c r="D21" s="5">
        <f>SUM(B21:C21)</f>
        <v>1.65</v>
      </c>
      <c r="E21" s="5">
        <v>9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3" customFormat="1" ht="25.5" customHeight="1">
      <c r="A22" s="5" t="s">
        <v>3</v>
      </c>
      <c r="B22" s="5">
        <v>0</v>
      </c>
      <c r="C22" s="5">
        <v>1.55</v>
      </c>
      <c r="D22" s="5">
        <f>SUM(B22:C22)</f>
        <v>1.55</v>
      </c>
      <c r="E22" s="5">
        <v>10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3" customFormat="1" ht="25.5" customHeight="1">
      <c r="A23" s="5" t="s">
        <v>21</v>
      </c>
      <c r="B23" s="5">
        <v>1.25</v>
      </c>
      <c r="C23" s="5">
        <v>0.3</v>
      </c>
      <c r="D23" s="5">
        <f>SUM(B23:C23)</f>
        <v>1.55</v>
      </c>
      <c r="E23" s="5">
        <v>10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3" customFormat="1" ht="25.5" customHeight="1">
      <c r="A24" s="5" t="s">
        <v>10</v>
      </c>
      <c r="B24" s="5">
        <v>0.5</v>
      </c>
      <c r="C24" s="5">
        <v>0.95</v>
      </c>
      <c r="D24" s="5">
        <f>SUM(B24:C24)</f>
        <v>1.45</v>
      </c>
      <c r="E24" s="5">
        <v>11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3" customFormat="1" ht="25.5" customHeight="1">
      <c r="A25" s="5" t="s">
        <v>20</v>
      </c>
      <c r="B25" s="5">
        <v>0</v>
      </c>
      <c r="C25" s="5">
        <v>0.84</v>
      </c>
      <c r="D25" s="5">
        <f>SUM(B25:C25)</f>
        <v>0.84</v>
      </c>
      <c r="E25" s="5">
        <v>12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3" customFormat="1" ht="25.5" customHeight="1">
      <c r="A26" s="5" t="s">
        <v>4</v>
      </c>
      <c r="B26" s="5">
        <v>0</v>
      </c>
      <c r="C26" s="5">
        <v>0.6</v>
      </c>
      <c r="D26" s="5">
        <f>SUM(B26:C26)</f>
        <v>0.6</v>
      </c>
      <c r="E26" s="5">
        <v>13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3" customFormat="1" ht="25.5" customHeight="1">
      <c r="A27" s="5" t="s">
        <v>8</v>
      </c>
      <c r="B27" s="5">
        <v>0</v>
      </c>
      <c r="C27" s="5">
        <v>0.6</v>
      </c>
      <c r="D27" s="5">
        <f>SUM(B27:C27)</f>
        <v>0.6</v>
      </c>
      <c r="E27" s="5">
        <v>13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3" customFormat="1" ht="25.5" customHeight="1">
      <c r="A28" s="5" t="s">
        <v>11</v>
      </c>
      <c r="B28" s="5">
        <v>0</v>
      </c>
      <c r="C28" s="5">
        <v>0.3</v>
      </c>
      <c r="D28" s="5">
        <f>SUM(B28:C28)</f>
        <v>0.3</v>
      </c>
      <c r="E28" s="5">
        <v>14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3" customFormat="1" ht="25.5" customHeight="1">
      <c r="A29" s="5" t="s">
        <v>17</v>
      </c>
      <c r="B29" s="5">
        <v>0.05</v>
      </c>
      <c r="C29" s="5">
        <v>0</v>
      </c>
      <c r="D29" s="5">
        <f>SUM(B29:C29)</f>
        <v>0.05</v>
      </c>
      <c r="E29" s="5">
        <v>15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3" customFormat="1" ht="35.25" customHeight="1">
      <c r="A30" s="15" t="s">
        <v>14</v>
      </c>
      <c r="B30" s="15">
        <f>SUM(B12:B29)</f>
        <v>54.15</v>
      </c>
      <c r="C30" s="15">
        <f>SUM(C10:C29)</f>
        <v>66.73999999999998</v>
      </c>
      <c r="D30" s="5">
        <f>SUM(B30:C30)</f>
        <v>120.88999999999999</v>
      </c>
      <c r="E30" s="15"/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4:16" ht="25.5" customHeight="1">
      <c r="D31" s="4"/>
      <c r="E31" s="4"/>
      <c r="G31" s="4"/>
      <c r="H31" s="4"/>
      <c r="I31" s="4"/>
      <c r="J31" s="4"/>
      <c r="L31" s="4"/>
      <c r="M31" s="4"/>
      <c r="N31" s="4"/>
      <c r="O31" s="4"/>
      <c r="P31" s="4"/>
    </row>
    <row r="32" spans="4:16" ht="25.5" customHeight="1">
      <c r="D32" s="4"/>
      <c r="E32" s="4"/>
      <c r="G32" s="4"/>
      <c r="H32" s="4"/>
      <c r="I32" s="4"/>
      <c r="J32" s="4"/>
      <c r="L32" s="4"/>
      <c r="M32" s="4"/>
      <c r="N32" s="4"/>
      <c r="O32" s="4"/>
      <c r="P32" s="4"/>
    </row>
    <row r="33" spans="4:16" ht="25.5" customHeight="1">
      <c r="D33" s="4"/>
      <c r="E33" s="4"/>
      <c r="G33" s="4"/>
      <c r="H33" s="4"/>
      <c r="I33" s="4"/>
      <c r="J33" s="4"/>
      <c r="L33" s="4"/>
      <c r="M33" s="4"/>
      <c r="N33" s="4"/>
      <c r="O33" s="4"/>
      <c r="P33" s="4"/>
    </row>
    <row r="34" spans="4:15" ht="25.5" customHeight="1">
      <c r="D34" s="4"/>
      <c r="E34" s="4"/>
      <c r="G34" s="4"/>
      <c r="H34" s="4"/>
      <c r="I34" s="4"/>
      <c r="J34" s="4"/>
      <c r="L34" s="4"/>
      <c r="M34" s="4"/>
      <c r="N34" s="4"/>
      <c r="O34" s="4"/>
    </row>
    <row r="35" spans="4:15" ht="15.75">
      <c r="D35" s="4"/>
      <c r="E35" s="4"/>
      <c r="G35" s="4"/>
      <c r="H35" s="4"/>
      <c r="I35" s="4"/>
      <c r="J35" s="4"/>
      <c r="L35" s="4"/>
      <c r="M35" s="4"/>
      <c r="N35" s="4"/>
      <c r="O35" s="4"/>
    </row>
    <row r="36" spans="4:5" ht="15.75">
      <c r="D36" s="4"/>
      <c r="E36" s="4"/>
    </row>
    <row r="37" spans="4:5" ht="15.75">
      <c r="D37" s="4"/>
      <c r="E37" s="4"/>
    </row>
    <row r="38" spans="4:5" ht="15.75">
      <c r="D38" s="4"/>
      <c r="E38" s="4"/>
    </row>
    <row r="39" spans="4:5" ht="15.75">
      <c r="D39" s="4"/>
      <c r="E39" s="4"/>
    </row>
    <row r="40" spans="4:5" ht="15.75">
      <c r="D40" s="4"/>
      <c r="E40" s="4"/>
    </row>
    <row r="41" spans="4:5" ht="15.75">
      <c r="D41" s="4"/>
      <c r="E41" s="4"/>
    </row>
  </sheetData>
  <sheetProtection/>
  <mergeCells count="1">
    <mergeCell ref="A1:E1"/>
  </mergeCells>
  <printOptions/>
  <pageMargins left="0.7480314960629921" right="0.7480314960629921" top="0.23" bottom="0.32" header="0.23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A1" sqref="A1:IV16384"/>
    </sheetView>
  </sheetViews>
  <sheetFormatPr defaultColWidth="9.75390625" defaultRowHeight="16.5"/>
  <cols>
    <col min="1" max="1" width="8.625" style="1" customWidth="1"/>
    <col min="2" max="3" width="7.625" style="1" customWidth="1"/>
    <col min="4" max="4" width="7.625" style="4" customWidth="1"/>
    <col min="5" max="9" width="7.625" style="1" customWidth="1"/>
    <col min="10" max="11" width="7.75390625" style="1" customWidth="1"/>
    <col min="12" max="12" width="9.75390625" style="4" customWidth="1"/>
    <col min="13" max="16" width="9.75390625" style="1" customWidth="1"/>
    <col min="17" max="17" width="9.75390625" style="4" customWidth="1"/>
    <col min="18" max="16384" width="9.75390625" style="1" customWidth="1"/>
  </cols>
  <sheetData>
    <row r="1" spans="1:11" ht="63" customHeight="1" thickBot="1">
      <c r="A1" s="18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9.75" customHeight="1">
      <c r="A2" s="8"/>
      <c r="B2" s="10" t="s">
        <v>23</v>
      </c>
      <c r="C2" s="11" t="s">
        <v>16</v>
      </c>
      <c r="D2" s="10" t="s">
        <v>12</v>
      </c>
      <c r="E2" s="11" t="s">
        <v>15</v>
      </c>
      <c r="F2" s="11" t="s">
        <v>25</v>
      </c>
      <c r="G2" s="11" t="s">
        <v>13</v>
      </c>
      <c r="H2" s="11" t="s">
        <v>18</v>
      </c>
      <c r="I2" s="11" t="s">
        <v>19</v>
      </c>
      <c r="J2" s="16" t="s">
        <v>24</v>
      </c>
      <c r="K2" s="17" t="s">
        <v>28</v>
      </c>
    </row>
    <row r="3" spans="1:22" s="3" customFormat="1" ht="24.75" customHeight="1" hidden="1">
      <c r="A3" s="2"/>
      <c r="B3" s="5"/>
      <c r="C3" s="5"/>
      <c r="D3" s="5"/>
      <c r="E3" s="5"/>
      <c r="F3" s="5"/>
      <c r="G3" s="5"/>
      <c r="H3" s="5"/>
      <c r="I3" s="5"/>
      <c r="J3" s="12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3" customFormat="1" ht="24.75" customHeight="1" hidden="1">
      <c r="A4" s="2"/>
      <c r="B4" s="5"/>
      <c r="C4" s="5"/>
      <c r="D4" s="5"/>
      <c r="E4" s="5"/>
      <c r="F4" s="5"/>
      <c r="G4" s="5"/>
      <c r="H4" s="5"/>
      <c r="I4" s="5"/>
      <c r="J4" s="12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3" customFormat="1" ht="24.75" customHeight="1" hidden="1">
      <c r="A5" s="2"/>
      <c r="B5" s="5"/>
      <c r="C5" s="5">
        <f>SUM(B5*10)</f>
        <v>0</v>
      </c>
      <c r="D5" s="5"/>
      <c r="E5" s="5">
        <f aca="true" t="shared" si="0" ref="E5:E11">SUM(D5*10)</f>
        <v>0</v>
      </c>
      <c r="F5" s="5"/>
      <c r="G5" s="5">
        <f aca="true" t="shared" si="1" ref="G5:G11">SUM(F5*11)</f>
        <v>0</v>
      </c>
      <c r="H5" s="5">
        <f aca="true" t="shared" si="2" ref="H5:H11">SUM(C5+E5+G5)</f>
        <v>0</v>
      </c>
      <c r="I5" s="5"/>
      <c r="J5" s="12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3" customFormat="1" ht="24.75" customHeight="1" hidden="1">
      <c r="A6" s="2"/>
      <c r="B6" s="5">
        <v>0.45</v>
      </c>
      <c r="C6" s="5">
        <f>SUM(B6*10)</f>
        <v>4.5</v>
      </c>
      <c r="D6" s="5">
        <v>0.25</v>
      </c>
      <c r="E6" s="5">
        <f t="shared" si="0"/>
        <v>2.5</v>
      </c>
      <c r="F6" s="5"/>
      <c r="G6" s="5">
        <f t="shared" si="1"/>
        <v>0</v>
      </c>
      <c r="H6" s="5">
        <f t="shared" si="2"/>
        <v>7</v>
      </c>
      <c r="I6" s="5">
        <f>SUM(B6:H6)</f>
        <v>14.7</v>
      </c>
      <c r="J6" s="12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3" customFormat="1" ht="24.75" customHeight="1" hidden="1">
      <c r="A7" s="2"/>
      <c r="B7" s="5"/>
      <c r="C7" s="5">
        <f>SUM(B7*10)</f>
        <v>0</v>
      </c>
      <c r="D7" s="5"/>
      <c r="E7" s="5">
        <f t="shared" si="0"/>
        <v>0</v>
      </c>
      <c r="F7" s="5"/>
      <c r="G7" s="5">
        <f t="shared" si="1"/>
        <v>0</v>
      </c>
      <c r="H7" s="5">
        <f t="shared" si="2"/>
        <v>0</v>
      </c>
      <c r="I7" s="5"/>
      <c r="J7" s="12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3" customFormat="1" ht="24.75" customHeight="1" hidden="1">
      <c r="A8" s="2"/>
      <c r="B8" s="5"/>
      <c r="C8" s="5">
        <f>SUM(B8*10)</f>
        <v>0</v>
      </c>
      <c r="D8" s="5"/>
      <c r="E8" s="5">
        <f t="shared" si="0"/>
        <v>0</v>
      </c>
      <c r="F8" s="5"/>
      <c r="G8" s="5">
        <f t="shared" si="1"/>
        <v>0</v>
      </c>
      <c r="H8" s="5">
        <f t="shared" si="2"/>
        <v>0</v>
      </c>
      <c r="I8" s="5"/>
      <c r="J8" s="12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s="3" customFormat="1" ht="24.75" customHeight="1" hidden="1">
      <c r="A9" s="2"/>
      <c r="B9" s="5"/>
      <c r="C9" s="5">
        <f>SUM(B9*10)</f>
        <v>0</v>
      </c>
      <c r="D9" s="5"/>
      <c r="E9" s="5">
        <f t="shared" si="0"/>
        <v>0</v>
      </c>
      <c r="F9" s="5"/>
      <c r="G9" s="5">
        <f t="shared" si="1"/>
        <v>0</v>
      </c>
      <c r="H9" s="5">
        <f t="shared" si="2"/>
        <v>0</v>
      </c>
      <c r="I9" s="5"/>
      <c r="J9" s="12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3" customFormat="1" ht="24.75" customHeight="1" hidden="1">
      <c r="A10" s="2"/>
      <c r="B10" s="5"/>
      <c r="C10" s="5"/>
      <c r="D10" s="5">
        <v>3.5</v>
      </c>
      <c r="E10" s="5">
        <f t="shared" si="0"/>
        <v>35</v>
      </c>
      <c r="F10" s="5"/>
      <c r="G10" s="5">
        <f t="shared" si="1"/>
        <v>0</v>
      </c>
      <c r="H10" s="5">
        <f t="shared" si="2"/>
        <v>35</v>
      </c>
      <c r="I10" s="5">
        <f>SUM(B10:H10)</f>
        <v>73.5</v>
      </c>
      <c r="J10" s="12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s="3" customFormat="1" ht="24.75" customHeight="1" hidden="1">
      <c r="A11" s="2"/>
      <c r="B11" s="5"/>
      <c r="C11" s="5"/>
      <c r="D11" s="5">
        <v>0.2</v>
      </c>
      <c r="E11" s="5">
        <f t="shared" si="0"/>
        <v>2</v>
      </c>
      <c r="F11" s="5"/>
      <c r="G11" s="5">
        <f t="shared" si="1"/>
        <v>0</v>
      </c>
      <c r="H11" s="5">
        <f t="shared" si="2"/>
        <v>2</v>
      </c>
      <c r="I11" s="5">
        <f>SUM(B11:H11)</f>
        <v>4.2</v>
      </c>
      <c r="J11" s="12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3" customFormat="1" ht="25.5" customHeight="1">
      <c r="A12" s="2" t="s">
        <v>0</v>
      </c>
      <c r="B12" s="5">
        <v>1.65</v>
      </c>
      <c r="C12" s="5"/>
      <c r="D12" s="5">
        <v>0</v>
      </c>
      <c r="E12" s="5"/>
      <c r="F12" s="5"/>
      <c r="G12" s="5"/>
      <c r="H12" s="5"/>
      <c r="I12" s="5"/>
      <c r="J12" s="12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s="3" customFormat="1" ht="25.5" customHeight="1">
      <c r="A13" s="2" t="s">
        <v>1</v>
      </c>
      <c r="B13" s="5">
        <v>0.6</v>
      </c>
      <c r="C13" s="5"/>
      <c r="D13" s="5">
        <v>1.8</v>
      </c>
      <c r="E13" s="5"/>
      <c r="F13" s="5"/>
      <c r="G13" s="5"/>
      <c r="H13" s="5"/>
      <c r="I13" s="5"/>
      <c r="J13" s="12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3" customFormat="1" ht="25.5" customHeight="1">
      <c r="A14" s="2" t="s">
        <v>20</v>
      </c>
      <c r="B14" s="5">
        <v>0</v>
      </c>
      <c r="C14" s="5"/>
      <c r="D14" s="5">
        <v>0.84</v>
      </c>
      <c r="E14" s="5"/>
      <c r="F14" s="5"/>
      <c r="G14" s="5"/>
      <c r="H14" s="5"/>
      <c r="I14" s="5"/>
      <c r="J14" s="12"/>
      <c r="K14" s="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s="3" customFormat="1" ht="25.5" customHeight="1">
      <c r="A15" s="2" t="s">
        <v>2</v>
      </c>
      <c r="B15" s="5">
        <v>14</v>
      </c>
      <c r="C15" s="5"/>
      <c r="D15" s="5">
        <v>5</v>
      </c>
      <c r="E15" s="5"/>
      <c r="F15" s="5"/>
      <c r="G15" s="5"/>
      <c r="H15" s="5"/>
      <c r="I15" s="5"/>
      <c r="J15" s="12"/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3" customFormat="1" ht="25.5" customHeight="1">
      <c r="A16" s="2" t="s">
        <v>3</v>
      </c>
      <c r="B16" s="5">
        <v>0</v>
      </c>
      <c r="C16" s="5"/>
      <c r="D16" s="5">
        <v>1.55</v>
      </c>
      <c r="E16" s="5"/>
      <c r="F16" s="5"/>
      <c r="G16" s="5"/>
      <c r="H16" s="5"/>
      <c r="I16" s="5"/>
      <c r="J16" s="12"/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3" customFormat="1" ht="25.5" customHeight="1">
      <c r="A17" s="2" t="s">
        <v>4</v>
      </c>
      <c r="B17" s="5">
        <v>0</v>
      </c>
      <c r="C17" s="5"/>
      <c r="D17" s="5">
        <v>0.6</v>
      </c>
      <c r="E17" s="5"/>
      <c r="F17" s="5"/>
      <c r="G17" s="5"/>
      <c r="H17" s="5"/>
      <c r="I17" s="5"/>
      <c r="J17" s="12"/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3" customFormat="1" ht="25.5" customHeight="1">
      <c r="A18" s="2" t="s">
        <v>26</v>
      </c>
      <c r="B18" s="5">
        <v>1.25</v>
      </c>
      <c r="C18" s="5"/>
      <c r="D18" s="5">
        <v>1.15</v>
      </c>
      <c r="E18" s="5"/>
      <c r="F18" s="5"/>
      <c r="G18" s="5"/>
      <c r="H18" s="5"/>
      <c r="I18" s="5"/>
      <c r="J18" s="12"/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3" customFormat="1" ht="25.5" customHeight="1">
      <c r="A19" s="2" t="s">
        <v>27</v>
      </c>
      <c r="B19" s="5">
        <v>1.2</v>
      </c>
      <c r="C19" s="5"/>
      <c r="D19" s="5">
        <v>1</v>
      </c>
      <c r="E19" s="5"/>
      <c r="F19" s="5"/>
      <c r="G19" s="5"/>
      <c r="H19" s="5"/>
      <c r="I19" s="5"/>
      <c r="J19" s="12"/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3" customFormat="1" ht="25.5" customHeight="1">
      <c r="A20" s="2" t="s">
        <v>10</v>
      </c>
      <c r="B20" s="5">
        <v>0.5</v>
      </c>
      <c r="C20" s="5"/>
      <c r="D20" s="5">
        <v>0.95</v>
      </c>
      <c r="E20" s="5"/>
      <c r="F20" s="5"/>
      <c r="G20" s="5"/>
      <c r="H20" s="5"/>
      <c r="I20" s="5"/>
      <c r="J20" s="12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3" customFormat="1" ht="25.5" customHeight="1">
      <c r="A21" s="2" t="s">
        <v>5</v>
      </c>
      <c r="B21" s="5">
        <v>0.25</v>
      </c>
      <c r="C21" s="5"/>
      <c r="D21" s="5">
        <v>2.1</v>
      </c>
      <c r="E21" s="5"/>
      <c r="F21" s="5"/>
      <c r="G21" s="5"/>
      <c r="H21" s="5"/>
      <c r="I21" s="5"/>
      <c r="J21" s="12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3" customFormat="1" ht="25.5" customHeight="1">
      <c r="A22" s="2" t="s">
        <v>21</v>
      </c>
      <c r="B22" s="5">
        <v>1.25</v>
      </c>
      <c r="C22" s="5"/>
      <c r="D22" s="5">
        <v>0.3</v>
      </c>
      <c r="E22" s="5"/>
      <c r="F22" s="5"/>
      <c r="G22" s="5"/>
      <c r="H22" s="5"/>
      <c r="I22" s="5"/>
      <c r="J22" s="12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3" customFormat="1" ht="25.5" customHeight="1">
      <c r="A23" s="2" t="s">
        <v>22</v>
      </c>
      <c r="B23" s="5">
        <v>0.2</v>
      </c>
      <c r="C23" s="5"/>
      <c r="D23" s="5">
        <v>2.05</v>
      </c>
      <c r="E23" s="5"/>
      <c r="F23" s="5"/>
      <c r="G23" s="5"/>
      <c r="H23" s="5"/>
      <c r="I23" s="5"/>
      <c r="J23" s="12"/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3" customFormat="1" ht="25.5" customHeight="1">
      <c r="A24" s="2" t="s">
        <v>6</v>
      </c>
      <c r="B24" s="5">
        <v>10.2</v>
      </c>
      <c r="C24" s="5"/>
      <c r="D24" s="5">
        <v>1.2</v>
      </c>
      <c r="E24" s="5"/>
      <c r="F24" s="5"/>
      <c r="G24" s="5"/>
      <c r="H24" s="5"/>
      <c r="I24" s="5"/>
      <c r="J24" s="12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s="3" customFormat="1" ht="25.5" customHeight="1">
      <c r="A25" s="2" t="s">
        <v>7</v>
      </c>
      <c r="B25" s="5">
        <v>3.6</v>
      </c>
      <c r="C25" s="5"/>
      <c r="D25" s="5">
        <v>0</v>
      </c>
      <c r="E25" s="5"/>
      <c r="F25" s="5"/>
      <c r="G25" s="5"/>
      <c r="H25" s="5"/>
      <c r="I25" s="5"/>
      <c r="J25" s="12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3" customFormat="1" ht="25.5" customHeight="1">
      <c r="A26" s="2" t="s">
        <v>8</v>
      </c>
      <c r="B26" s="5">
        <v>0</v>
      </c>
      <c r="C26" s="5"/>
      <c r="D26" s="5">
        <v>0.6</v>
      </c>
      <c r="E26" s="5"/>
      <c r="F26" s="5"/>
      <c r="G26" s="5"/>
      <c r="H26" s="5"/>
      <c r="I26" s="5"/>
      <c r="J26" s="12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3" customFormat="1" ht="25.5" customHeight="1">
      <c r="A27" s="2" t="s">
        <v>9</v>
      </c>
      <c r="B27" s="5">
        <v>19.4</v>
      </c>
      <c r="C27" s="5"/>
      <c r="D27" s="5">
        <v>43.6</v>
      </c>
      <c r="E27" s="5"/>
      <c r="F27" s="5"/>
      <c r="G27" s="5"/>
      <c r="H27" s="5"/>
      <c r="I27" s="5"/>
      <c r="J27" s="12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3" customFormat="1" ht="25.5" customHeight="1">
      <c r="A28" s="2" t="s">
        <v>17</v>
      </c>
      <c r="B28" s="5">
        <v>0.05</v>
      </c>
      <c r="C28" s="5"/>
      <c r="D28" s="5">
        <v>0</v>
      </c>
      <c r="E28" s="5"/>
      <c r="F28" s="5"/>
      <c r="G28" s="5"/>
      <c r="H28" s="5"/>
      <c r="I28" s="5"/>
      <c r="J28" s="12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3" customFormat="1" ht="25.5" customHeight="1">
      <c r="A29" s="2" t="s">
        <v>11</v>
      </c>
      <c r="B29" s="5">
        <v>0</v>
      </c>
      <c r="C29" s="5"/>
      <c r="D29" s="5">
        <v>0.3</v>
      </c>
      <c r="E29" s="5"/>
      <c r="F29" s="5"/>
      <c r="G29" s="5"/>
      <c r="H29" s="5"/>
      <c r="I29" s="5"/>
      <c r="J29" s="13"/>
      <c r="K29" s="1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3" customFormat="1" ht="25.5" customHeight="1">
      <c r="A30" s="2"/>
      <c r="B30" s="5"/>
      <c r="C30" s="5"/>
      <c r="D30" s="5"/>
      <c r="E30" s="5"/>
      <c r="F30" s="5"/>
      <c r="G30" s="5"/>
      <c r="H30" s="5"/>
      <c r="I30" s="5"/>
      <c r="J30" s="13"/>
      <c r="K30" s="14"/>
      <c r="L30" s="7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s="3" customFormat="1" ht="35.25" customHeight="1" thickBot="1">
      <c r="A31" s="9" t="s">
        <v>14</v>
      </c>
      <c r="B31" s="15"/>
      <c r="C31" s="5"/>
      <c r="D31" s="15"/>
      <c r="E31" s="5"/>
      <c r="F31" s="5"/>
      <c r="G31" s="5"/>
      <c r="H31" s="5"/>
      <c r="I31" s="5"/>
      <c r="J31" s="15"/>
      <c r="K31" s="15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5:22" ht="25.5" customHeight="1">
      <c r="E32" s="4"/>
      <c r="F32" s="4"/>
      <c r="G32" s="4"/>
      <c r="H32" s="4"/>
      <c r="I32" s="4"/>
      <c r="J32" s="4"/>
      <c r="K32" s="4"/>
      <c r="M32" s="4"/>
      <c r="N32" s="4"/>
      <c r="O32" s="4"/>
      <c r="P32" s="4"/>
      <c r="R32" s="4"/>
      <c r="S32" s="4"/>
      <c r="T32" s="4"/>
      <c r="U32" s="4"/>
      <c r="V32" s="4"/>
    </row>
    <row r="33" spans="5:22" ht="25.5" customHeight="1">
      <c r="E33" s="4"/>
      <c r="F33" s="4"/>
      <c r="G33" s="4"/>
      <c r="H33" s="4"/>
      <c r="I33" s="4"/>
      <c r="J33" s="4"/>
      <c r="K33" s="4"/>
      <c r="M33" s="4"/>
      <c r="N33" s="4"/>
      <c r="O33" s="4"/>
      <c r="P33" s="4"/>
      <c r="R33" s="4"/>
      <c r="S33" s="4"/>
      <c r="T33" s="4"/>
      <c r="U33" s="4"/>
      <c r="V33" s="4"/>
    </row>
    <row r="34" spans="5:22" ht="25.5" customHeight="1">
      <c r="E34" s="4"/>
      <c r="F34" s="4"/>
      <c r="G34" s="4"/>
      <c r="H34" s="4"/>
      <c r="I34" s="4"/>
      <c r="J34" s="4"/>
      <c r="K34" s="4"/>
      <c r="M34" s="4"/>
      <c r="N34" s="4"/>
      <c r="O34" s="4"/>
      <c r="P34" s="4"/>
      <c r="R34" s="4"/>
      <c r="S34" s="4"/>
      <c r="T34" s="4"/>
      <c r="U34" s="4"/>
      <c r="V34" s="4"/>
    </row>
    <row r="35" spans="5:21" ht="25.5" customHeight="1">
      <c r="E35" s="4"/>
      <c r="F35" s="4"/>
      <c r="G35" s="4"/>
      <c r="H35" s="4"/>
      <c r="I35" s="4"/>
      <c r="J35" s="4"/>
      <c r="K35" s="4"/>
      <c r="M35" s="4"/>
      <c r="N35" s="4"/>
      <c r="O35" s="4"/>
      <c r="P35" s="4"/>
      <c r="R35" s="4"/>
      <c r="S35" s="4"/>
      <c r="T35" s="4"/>
      <c r="U35" s="4"/>
    </row>
    <row r="36" spans="5:21" ht="15.75">
      <c r="E36" s="4"/>
      <c r="F36" s="4"/>
      <c r="G36" s="4"/>
      <c r="H36" s="4"/>
      <c r="I36" s="4"/>
      <c r="J36" s="4"/>
      <c r="K36" s="4"/>
      <c r="M36" s="4"/>
      <c r="N36" s="4"/>
      <c r="O36" s="4"/>
      <c r="P36" s="4"/>
      <c r="R36" s="4"/>
      <c r="S36" s="4"/>
      <c r="T36" s="4"/>
      <c r="U36" s="4"/>
    </row>
    <row r="37" spans="5:11" ht="15.75">
      <c r="E37" s="4"/>
      <c r="F37" s="4"/>
      <c r="G37" s="4"/>
      <c r="H37" s="4"/>
      <c r="I37" s="4"/>
      <c r="J37" s="4"/>
      <c r="K37" s="4"/>
    </row>
    <row r="38" spans="5:11" ht="15.75">
      <c r="E38" s="4"/>
      <c r="F38" s="4"/>
      <c r="G38" s="4"/>
      <c r="H38" s="4"/>
      <c r="I38" s="4"/>
      <c r="J38" s="4"/>
      <c r="K38" s="4"/>
    </row>
    <row r="39" spans="5:11" ht="15.75">
      <c r="E39" s="4"/>
      <c r="F39" s="4"/>
      <c r="G39" s="4"/>
      <c r="H39" s="4"/>
      <c r="I39" s="4"/>
      <c r="J39" s="4"/>
      <c r="K39" s="4"/>
    </row>
    <row r="40" spans="5:11" ht="15.75">
      <c r="E40" s="4"/>
      <c r="F40" s="4"/>
      <c r="G40" s="4"/>
      <c r="H40" s="4"/>
      <c r="I40" s="4"/>
      <c r="J40" s="4"/>
      <c r="K40" s="4"/>
    </row>
    <row r="41" spans="5:11" ht="15.75">
      <c r="E41" s="4"/>
      <c r="F41" s="4"/>
      <c r="G41" s="4"/>
      <c r="H41" s="4"/>
      <c r="I41" s="4"/>
      <c r="J41" s="4"/>
      <c r="K41" s="4"/>
    </row>
    <row r="42" spans="5:11" ht="15.75">
      <c r="E42" s="4"/>
      <c r="F42" s="4"/>
      <c r="G42" s="4"/>
      <c r="H42" s="4"/>
      <c r="I42" s="4"/>
      <c r="J42" s="4"/>
      <c r="K42" s="4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SXPCD</dc:creator>
  <cp:keywords/>
  <dc:description/>
  <cp:lastModifiedBy>user</cp:lastModifiedBy>
  <cp:lastPrinted>2017-06-15T04:49:25Z</cp:lastPrinted>
  <dcterms:created xsi:type="dcterms:W3CDTF">2011-09-07T10:54:27Z</dcterms:created>
  <dcterms:modified xsi:type="dcterms:W3CDTF">2017-06-19T04:24:33Z</dcterms:modified>
  <cp:category/>
  <cp:version/>
  <cp:contentType/>
  <cp:contentStatus/>
</cp:coreProperties>
</file>