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44" yWindow="65428" windowWidth="11748" windowHeight="9672" tabRatio="496" activeTab="0"/>
  </bookViews>
  <sheets>
    <sheet name="日校上學期開設學分" sheetId="1" r:id="rId1"/>
    <sheet name="補校上學期開設學分" sheetId="2" r:id="rId2"/>
  </sheets>
  <definedNames/>
  <calcPr fullCalcOnLoad="1"/>
</workbook>
</file>

<file path=xl/sharedStrings.xml><?xml version="1.0" encoding="utf-8"?>
<sst xmlns="http://schemas.openxmlformats.org/spreadsheetml/2006/main" count="255" uniqueCount="185">
  <si>
    <t>教學科目</t>
  </si>
  <si>
    <t>學分數</t>
  </si>
  <si>
    <t>學分數合計</t>
  </si>
  <si>
    <t>學分數合計</t>
  </si>
  <si>
    <t>學分數合計</t>
  </si>
  <si>
    <r>
      <t>觀光二(</t>
    </r>
    <r>
      <rPr>
        <sz val="12"/>
        <rFont val="新細明體"/>
        <family val="1"/>
      </rPr>
      <t>1)</t>
    </r>
  </si>
  <si>
    <t>學分數合計</t>
  </si>
  <si>
    <t xml:space="preserve">補  餐管三 </t>
  </si>
  <si>
    <r>
      <t>觀光三(</t>
    </r>
    <r>
      <rPr>
        <sz val="12"/>
        <rFont val="新細明體"/>
        <family val="1"/>
      </rPr>
      <t>1)</t>
    </r>
  </si>
  <si>
    <t>餐旅日文與會話(III)</t>
  </si>
  <si>
    <t>補  餐管二</t>
  </si>
  <si>
    <t>餐管二(2)</t>
  </si>
  <si>
    <t>餐管三(2)</t>
  </si>
  <si>
    <t>生涯規劃</t>
  </si>
  <si>
    <t>公民與社會</t>
  </si>
  <si>
    <t>地理</t>
  </si>
  <si>
    <t>數學</t>
  </si>
  <si>
    <t>健康與護理</t>
  </si>
  <si>
    <t>體育</t>
  </si>
  <si>
    <t>觀光餐旅業導論</t>
  </si>
  <si>
    <t>餐飲服務技術</t>
  </si>
  <si>
    <t>房務實務</t>
  </si>
  <si>
    <t>咖啡美學</t>
  </si>
  <si>
    <t>彈性學習</t>
  </si>
  <si>
    <t>英語文</t>
  </si>
  <si>
    <t>國語文</t>
  </si>
  <si>
    <t>全民國防教育</t>
  </si>
  <si>
    <t>彈性學習</t>
  </si>
  <si>
    <t>國語文</t>
  </si>
  <si>
    <t>英語文</t>
  </si>
  <si>
    <t>數學</t>
  </si>
  <si>
    <t>健康與護理</t>
  </si>
  <si>
    <t>全民國防教育</t>
  </si>
  <si>
    <t>體育+體適能</t>
  </si>
  <si>
    <t>觀光餐旅業導論</t>
  </si>
  <si>
    <t>中餐烹調實習</t>
  </si>
  <si>
    <t>中餐實習(選)</t>
  </si>
  <si>
    <t>蔬果雕與盤飾藝術(選)</t>
  </si>
  <si>
    <t>輕食料理製作(選)</t>
  </si>
  <si>
    <t>飲料與調酒(專業)(選)</t>
  </si>
  <si>
    <t>餐飲安全與衛生(選)</t>
  </si>
  <si>
    <t>寰宇文化(選)</t>
  </si>
  <si>
    <t>咖啡美學(選)</t>
  </si>
  <si>
    <t>餐技三(4)</t>
  </si>
  <si>
    <r>
      <t>觀光一(</t>
    </r>
    <r>
      <rPr>
        <sz val="12"/>
        <rFont val="新細明體"/>
        <family val="1"/>
      </rPr>
      <t>1)</t>
    </r>
  </si>
  <si>
    <t>英語文</t>
  </si>
  <si>
    <t>數學</t>
  </si>
  <si>
    <t>體育</t>
  </si>
  <si>
    <t>健康與護理</t>
  </si>
  <si>
    <t>觀光餐旅業導論</t>
  </si>
  <si>
    <t>餐飲安全與衛生</t>
  </si>
  <si>
    <t>國際禮儀</t>
  </si>
  <si>
    <t>輕食料理製作</t>
  </si>
  <si>
    <t>中餐實習</t>
  </si>
  <si>
    <t>時數</t>
  </si>
  <si>
    <t>全民國防教育</t>
  </si>
  <si>
    <t>團體活動</t>
  </si>
  <si>
    <t>中餐烹調實習</t>
  </si>
  <si>
    <t>餐技二(3)</t>
  </si>
  <si>
    <t>僑建一(1)</t>
  </si>
  <si>
    <t>僑建二(1)</t>
  </si>
  <si>
    <t>餐管一(1)</t>
  </si>
  <si>
    <t>時數</t>
  </si>
  <si>
    <t>餐飲服務技術</t>
  </si>
  <si>
    <t>餐旅文學</t>
  </si>
  <si>
    <t>生活數學</t>
  </si>
  <si>
    <t>專題實作</t>
  </si>
  <si>
    <t>無國界料理實務</t>
  </si>
  <si>
    <t>蔬果雕與盤飾藝術</t>
  </si>
  <si>
    <t>西餐實習</t>
  </si>
  <si>
    <t>團體活動</t>
  </si>
  <si>
    <t>觀光餐旅業導論</t>
  </si>
  <si>
    <t>餐飲服務技術</t>
  </si>
  <si>
    <t>食物學</t>
  </si>
  <si>
    <t>觀光餐旅業導論</t>
  </si>
  <si>
    <t>國語文</t>
  </si>
  <si>
    <t>國語文</t>
  </si>
  <si>
    <t>英語文</t>
  </si>
  <si>
    <t>數學</t>
  </si>
  <si>
    <t>觀光餐旅英語會話</t>
  </si>
  <si>
    <t>飲料實務</t>
  </si>
  <si>
    <t>西餐烹調實習</t>
  </si>
  <si>
    <t>餐飲安全與衛生</t>
  </si>
  <si>
    <t>輕食料理製作</t>
  </si>
  <si>
    <t>餐旅文學</t>
  </si>
  <si>
    <t>專題實作</t>
  </si>
  <si>
    <t>體能活動</t>
  </si>
  <si>
    <t>生活數學</t>
  </si>
  <si>
    <t>會計學概要</t>
  </si>
  <si>
    <t>餐旅日文會話</t>
  </si>
  <si>
    <t>餐旅英文會話</t>
  </si>
  <si>
    <t>烘焙實習</t>
  </si>
  <si>
    <t>餐飲實務</t>
  </si>
  <si>
    <t>蔬果雕與盤飾藝術</t>
  </si>
  <si>
    <t>國語文</t>
  </si>
  <si>
    <t>英語文</t>
  </si>
  <si>
    <t>數學</t>
  </si>
  <si>
    <t>歷史</t>
  </si>
  <si>
    <t>體育</t>
  </si>
  <si>
    <t>飲料實務</t>
  </si>
  <si>
    <t>旅館客務實務</t>
  </si>
  <si>
    <t>旅遊實務</t>
  </si>
  <si>
    <t>導覽解說實務</t>
  </si>
  <si>
    <t>閱讀與表達</t>
  </si>
  <si>
    <t>餐旅日文會話</t>
  </si>
  <si>
    <t>餐旅韓文會話</t>
  </si>
  <si>
    <t>彈性學習</t>
  </si>
  <si>
    <t>觀光餐旅英語會話</t>
  </si>
  <si>
    <t>飲料實務</t>
  </si>
  <si>
    <t>西餐烹調實習</t>
  </si>
  <si>
    <t>烘焙實務</t>
  </si>
  <si>
    <t>餐旅日文會話</t>
  </si>
  <si>
    <t>邏輯分析</t>
  </si>
  <si>
    <t>餐技一(3)</t>
  </si>
  <si>
    <t>西餐實習</t>
  </si>
  <si>
    <r>
      <t>109</t>
    </r>
    <r>
      <rPr>
        <sz val="18"/>
        <rFont val="超研澤新藝體"/>
        <family val="3"/>
      </rPr>
      <t>學年度日校下學期開設學分</t>
    </r>
  </si>
  <si>
    <r>
      <t>109</t>
    </r>
    <r>
      <rPr>
        <sz val="18"/>
        <rFont val="超研澤新藝體"/>
        <family val="3"/>
      </rPr>
      <t>學年度進修學校下學期開設學分</t>
    </r>
  </si>
  <si>
    <t>生活科技</t>
  </si>
  <si>
    <t>全民國防教育</t>
  </si>
  <si>
    <t>餐飲管理(選)</t>
  </si>
  <si>
    <t>食物學(選)</t>
  </si>
  <si>
    <t>化學</t>
  </si>
  <si>
    <t>職涯體驗</t>
  </si>
  <si>
    <t>生活科技</t>
  </si>
  <si>
    <t>藝術生活</t>
  </si>
  <si>
    <t>全民國防教育</t>
  </si>
  <si>
    <t>多媒體應用</t>
  </si>
  <si>
    <t>藝術生活</t>
  </si>
  <si>
    <t>化學</t>
  </si>
  <si>
    <t>職涯體驗</t>
  </si>
  <si>
    <t>生物</t>
  </si>
  <si>
    <t>歷史</t>
  </si>
  <si>
    <t>生物</t>
  </si>
  <si>
    <t>補  餐管一</t>
  </si>
  <si>
    <t>地理</t>
  </si>
  <si>
    <t>藝術生活</t>
  </si>
  <si>
    <r>
      <t>國文</t>
    </r>
    <r>
      <rPr>
        <sz val="12"/>
        <color indexed="12"/>
        <rFont val="Times New Roman"/>
        <family val="1"/>
      </rPr>
      <t xml:space="preserve"> (VI )</t>
    </r>
  </si>
  <si>
    <r>
      <t>英文</t>
    </r>
    <r>
      <rPr>
        <sz val="12"/>
        <color indexed="12"/>
        <rFont val="Times New Roman"/>
        <family val="1"/>
      </rPr>
      <t xml:space="preserve"> (VI)</t>
    </r>
  </si>
  <si>
    <t>數學(VI)</t>
  </si>
  <si>
    <t>體育(VI)</t>
  </si>
  <si>
    <r>
      <t>觀光概要</t>
    </r>
    <r>
      <rPr>
        <sz val="12"/>
        <color indexed="12"/>
        <rFont val="Times New Roman"/>
        <family val="1"/>
      </rPr>
      <t xml:space="preserve"> (II)</t>
    </r>
  </si>
  <si>
    <t>專題製作(II)</t>
  </si>
  <si>
    <r>
      <t>商業概論</t>
    </r>
    <r>
      <rPr>
        <sz val="12"/>
        <color indexed="12"/>
        <rFont val="Times New Roman"/>
        <family val="1"/>
      </rPr>
      <t xml:space="preserve"> (II)</t>
    </r>
  </si>
  <si>
    <t>應用文(II)</t>
  </si>
  <si>
    <t>餐飲管理(II)</t>
  </si>
  <si>
    <t>日式料理(II) 選</t>
  </si>
  <si>
    <t>餐旅日文與會話(IV)</t>
  </si>
  <si>
    <t>觀光行政與法規(II)</t>
  </si>
  <si>
    <t>飲調進階(II)(同群跨科)</t>
  </si>
  <si>
    <t>生命科學</t>
  </si>
  <si>
    <t>宴席烹調 選</t>
  </si>
  <si>
    <r>
      <t>國文</t>
    </r>
    <r>
      <rPr>
        <sz val="12"/>
        <color indexed="12"/>
        <rFont val="Times New Roman"/>
        <family val="1"/>
      </rPr>
      <t xml:space="preserve"> (VI )</t>
    </r>
  </si>
  <si>
    <t>生命科學</t>
  </si>
  <si>
    <t>網頁製作(II)選</t>
  </si>
  <si>
    <t>旅館實務(II)</t>
  </si>
  <si>
    <t>餐旅韓文(IV)選</t>
  </si>
  <si>
    <t>餐旅實務(II)(選)(同群跨科)</t>
  </si>
  <si>
    <t>英語會話(II)選</t>
  </si>
  <si>
    <t>旅遊實務(II)選</t>
  </si>
  <si>
    <t>城市行銷實務(II)選</t>
  </si>
  <si>
    <t>烹飪實習(VI)選</t>
  </si>
  <si>
    <t>遊程規劃(II)選</t>
  </si>
  <si>
    <t xml:space="preserve">數學(VI) </t>
  </si>
  <si>
    <t>國文（VI）</t>
  </si>
  <si>
    <t>英文（VI）</t>
  </si>
  <si>
    <t>生涯規劃（II）</t>
  </si>
  <si>
    <t>飲料與調酒（II）</t>
  </si>
  <si>
    <t>中式料理（II）</t>
  </si>
  <si>
    <t>西式點心製作（II）</t>
  </si>
  <si>
    <t>西餐烹飪實習（II）</t>
  </si>
  <si>
    <t>採購學(II)</t>
  </si>
  <si>
    <r>
      <t>國文</t>
    </r>
    <r>
      <rPr>
        <sz val="12"/>
        <color indexed="12"/>
        <rFont val="Times New Roman"/>
        <family val="1"/>
      </rPr>
      <t xml:space="preserve"> ( VI ) </t>
    </r>
    <r>
      <rPr>
        <sz val="12"/>
        <color indexed="12"/>
        <rFont val="新細明體"/>
        <family val="1"/>
      </rPr>
      <t>選</t>
    </r>
  </si>
  <si>
    <t>數學(VI) 選</t>
  </si>
  <si>
    <t>體育(VI) 選</t>
  </si>
  <si>
    <r>
      <t>餐旅英文與會話</t>
    </r>
    <r>
      <rPr>
        <sz val="12"/>
        <color indexed="12"/>
        <rFont val="Times New Roman"/>
        <family val="1"/>
      </rPr>
      <t xml:space="preserve"> (II)</t>
    </r>
    <r>
      <rPr>
        <sz val="12"/>
        <color indexed="12"/>
        <rFont val="新細明體"/>
        <family val="1"/>
      </rPr>
      <t>選</t>
    </r>
  </si>
  <si>
    <r>
      <t>餐飲日文與會話</t>
    </r>
    <r>
      <rPr>
        <sz val="12"/>
        <color indexed="12"/>
        <rFont val="Times New Roman"/>
        <family val="1"/>
      </rPr>
      <t xml:space="preserve"> (II )</t>
    </r>
    <r>
      <rPr>
        <sz val="12"/>
        <color indexed="12"/>
        <rFont val="新細明體"/>
        <family val="1"/>
      </rPr>
      <t>選</t>
    </r>
  </si>
  <si>
    <t>觀光概要（II）選</t>
  </si>
  <si>
    <t>專題製作(IV)選</t>
  </si>
  <si>
    <t>飲料實務（II）選</t>
  </si>
  <si>
    <t>烘焙實習(IV) 選</t>
  </si>
  <si>
    <r>
      <t>西式點心製作</t>
    </r>
    <r>
      <rPr>
        <sz val="12"/>
        <color indexed="12"/>
        <rFont val="Times New Roman"/>
        <family val="1"/>
      </rPr>
      <t xml:space="preserve"> ( II ) </t>
    </r>
    <r>
      <rPr>
        <sz val="12"/>
        <color indexed="12"/>
        <rFont val="新細明體"/>
        <family val="1"/>
      </rPr>
      <t>選</t>
    </r>
  </si>
  <si>
    <t>西餐烹飪實習（II）選</t>
  </si>
  <si>
    <t>餐旅實務（II）選</t>
  </si>
  <si>
    <t>宴席烹調+彈性</t>
  </si>
  <si>
    <t>化學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</si>
</sst>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DBNum1][$-404]e&quot;年&quot;m&quot;月&quot;d&quot;日&quot;"/>
    <numFmt numFmtId="180" formatCode="[$-404]e/mm/dd"/>
    <numFmt numFmtId="181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8"/>
      <name val="超研澤新藝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2"/>
      <name val="Times New Roman"/>
      <family val="1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0" fillId="0" borderId="2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showGridLines="0" tabSelected="1" zoomScale="85" zoomScaleNormal="85" zoomScalePageLayoutView="0" workbookViewId="0" topLeftCell="A1">
      <selection activeCell="N20" sqref="N20"/>
    </sheetView>
  </sheetViews>
  <sheetFormatPr defaultColWidth="9.00390625" defaultRowHeight="16.5"/>
  <cols>
    <col min="1" max="1" width="2.00390625" style="5" customWidth="1"/>
    <col min="2" max="2" width="21.875" style="5" customWidth="1"/>
    <col min="3" max="3" width="7.125" style="4" customWidth="1"/>
    <col min="4" max="4" width="19.50390625" style="5" customWidth="1"/>
    <col min="5" max="5" width="6.625" style="4" customWidth="1"/>
    <col min="6" max="6" width="20.875" style="5" customWidth="1"/>
    <col min="7" max="7" width="8.25390625" style="4" customWidth="1"/>
    <col min="8" max="8" width="3.625" style="5" customWidth="1"/>
    <col min="9" max="9" width="24.125" style="5" customWidth="1"/>
    <col min="10" max="10" width="6.625" style="5" customWidth="1"/>
    <col min="11" max="11" width="19.50390625" style="5" customWidth="1"/>
    <col min="12" max="12" width="6.625" style="5" customWidth="1"/>
    <col min="13" max="13" width="23.125" style="5" customWidth="1"/>
    <col min="14" max="14" width="8.25390625" style="5" customWidth="1"/>
    <col min="15" max="15" width="5.75390625" style="5" customWidth="1"/>
    <col min="16" max="16384" width="9.00390625" style="5" customWidth="1"/>
  </cols>
  <sheetData>
    <row r="1" ht="33.75" customHeight="1" thickBot="1">
      <c r="B1" s="3" t="s">
        <v>115</v>
      </c>
    </row>
    <row r="2" spans="2:14" ht="16.5" thickTop="1">
      <c r="B2" s="18" t="s">
        <v>113</v>
      </c>
      <c r="C2" s="7"/>
      <c r="D2" s="18" t="s">
        <v>58</v>
      </c>
      <c r="E2" s="7"/>
      <c r="F2" s="18" t="s">
        <v>43</v>
      </c>
      <c r="G2" s="7"/>
      <c r="I2" s="18" t="s">
        <v>61</v>
      </c>
      <c r="J2" s="7"/>
      <c r="K2" s="18" t="s">
        <v>11</v>
      </c>
      <c r="L2" s="7"/>
      <c r="M2" s="18" t="s">
        <v>12</v>
      </c>
      <c r="N2" s="7"/>
    </row>
    <row r="3" spans="2:14" ht="15.75">
      <c r="B3" s="8" t="s">
        <v>0</v>
      </c>
      <c r="C3" s="9" t="s">
        <v>1</v>
      </c>
      <c r="D3" s="8" t="s">
        <v>0</v>
      </c>
      <c r="E3" s="9" t="s">
        <v>1</v>
      </c>
      <c r="F3" s="8" t="s">
        <v>0</v>
      </c>
      <c r="G3" s="9" t="s">
        <v>1</v>
      </c>
      <c r="I3" s="8" t="s">
        <v>0</v>
      </c>
      <c r="J3" s="9" t="s">
        <v>1</v>
      </c>
      <c r="K3" s="8" t="s">
        <v>0</v>
      </c>
      <c r="L3" s="9" t="s">
        <v>1</v>
      </c>
      <c r="M3" s="8" t="s">
        <v>0</v>
      </c>
      <c r="N3" s="9" t="s">
        <v>1</v>
      </c>
    </row>
    <row r="4" spans="2:14" ht="15.75">
      <c r="B4" s="20" t="s">
        <v>28</v>
      </c>
      <c r="C4" s="15">
        <v>3</v>
      </c>
      <c r="D4" s="1" t="s">
        <v>15</v>
      </c>
      <c r="E4" s="12">
        <v>2</v>
      </c>
      <c r="F4" s="1" t="s">
        <v>171</v>
      </c>
      <c r="G4" s="12">
        <v>2</v>
      </c>
      <c r="I4" s="1" t="s">
        <v>25</v>
      </c>
      <c r="J4" s="15">
        <v>3</v>
      </c>
      <c r="K4" s="20" t="s">
        <v>75</v>
      </c>
      <c r="L4" s="15">
        <v>3</v>
      </c>
      <c r="M4" s="1" t="s">
        <v>136</v>
      </c>
      <c r="N4" s="15">
        <v>2</v>
      </c>
    </row>
    <row r="5" spans="2:14" ht="15.75">
      <c r="B5" s="20" t="s">
        <v>29</v>
      </c>
      <c r="C5" s="15">
        <v>2</v>
      </c>
      <c r="D5" s="1" t="s">
        <v>121</v>
      </c>
      <c r="E5" s="12">
        <v>2</v>
      </c>
      <c r="F5" s="1" t="s">
        <v>174</v>
      </c>
      <c r="G5" s="12">
        <v>2</v>
      </c>
      <c r="I5" s="1" t="s">
        <v>24</v>
      </c>
      <c r="J5" s="15">
        <v>2</v>
      </c>
      <c r="K5" s="20" t="s">
        <v>45</v>
      </c>
      <c r="L5" s="15">
        <v>2</v>
      </c>
      <c r="M5" s="1" t="s">
        <v>137</v>
      </c>
      <c r="N5" s="15">
        <v>2</v>
      </c>
    </row>
    <row r="6" spans="2:14" ht="15.75">
      <c r="B6" s="20" t="s">
        <v>30</v>
      </c>
      <c r="C6" s="15">
        <v>2</v>
      </c>
      <c r="D6" s="1" t="s">
        <v>122</v>
      </c>
      <c r="E6" s="12">
        <v>2</v>
      </c>
      <c r="F6" s="1" t="s">
        <v>172</v>
      </c>
      <c r="G6" s="12">
        <v>2</v>
      </c>
      <c r="I6" s="1" t="s">
        <v>16</v>
      </c>
      <c r="J6" s="15">
        <v>2</v>
      </c>
      <c r="K6" s="20" t="s">
        <v>46</v>
      </c>
      <c r="L6" s="15">
        <v>2</v>
      </c>
      <c r="M6" s="20" t="s">
        <v>138</v>
      </c>
      <c r="N6" s="15">
        <v>2</v>
      </c>
    </row>
    <row r="7" spans="2:14" ht="15.75">
      <c r="B7" s="20" t="s">
        <v>117</v>
      </c>
      <c r="C7" s="15">
        <v>2</v>
      </c>
      <c r="D7" s="21" t="s">
        <v>72</v>
      </c>
      <c r="E7" s="12">
        <v>3</v>
      </c>
      <c r="F7" s="21" t="s">
        <v>183</v>
      </c>
      <c r="G7" s="12">
        <v>4</v>
      </c>
      <c r="I7" s="20" t="s">
        <v>14</v>
      </c>
      <c r="J7" s="15">
        <v>1</v>
      </c>
      <c r="K7" s="20" t="s">
        <v>131</v>
      </c>
      <c r="L7" s="15">
        <v>2</v>
      </c>
      <c r="M7" s="1" t="s">
        <v>139</v>
      </c>
      <c r="N7" s="15">
        <v>2</v>
      </c>
    </row>
    <row r="8" spans="2:14" ht="15.75">
      <c r="B8" s="20" t="s">
        <v>33</v>
      </c>
      <c r="C8" s="15">
        <v>2</v>
      </c>
      <c r="D8" s="1" t="s">
        <v>84</v>
      </c>
      <c r="E8" s="12">
        <v>2</v>
      </c>
      <c r="F8" s="1" t="s">
        <v>173</v>
      </c>
      <c r="G8" s="12">
        <v>2</v>
      </c>
      <c r="I8" s="20" t="s">
        <v>127</v>
      </c>
      <c r="J8" s="15">
        <v>2</v>
      </c>
      <c r="K8" s="20" t="s">
        <v>132</v>
      </c>
      <c r="L8" s="15">
        <v>2</v>
      </c>
      <c r="M8" s="1" t="s">
        <v>140</v>
      </c>
      <c r="N8" s="15">
        <v>2</v>
      </c>
    </row>
    <row r="9" spans="2:14" ht="15.75">
      <c r="B9" s="20" t="s">
        <v>31</v>
      </c>
      <c r="C9" s="15">
        <v>1</v>
      </c>
      <c r="D9" s="20" t="s">
        <v>85</v>
      </c>
      <c r="E9" s="12">
        <v>2</v>
      </c>
      <c r="F9" s="2" t="s">
        <v>175</v>
      </c>
      <c r="G9" s="12">
        <v>2</v>
      </c>
      <c r="I9" s="20" t="s">
        <v>13</v>
      </c>
      <c r="J9" s="15">
        <v>2</v>
      </c>
      <c r="K9" s="20" t="s">
        <v>98</v>
      </c>
      <c r="L9" s="15">
        <v>2</v>
      </c>
      <c r="M9" s="1" t="s">
        <v>141</v>
      </c>
      <c r="N9" s="15">
        <v>2</v>
      </c>
    </row>
    <row r="10" spans="2:14" ht="15.75">
      <c r="B10" s="20" t="s">
        <v>118</v>
      </c>
      <c r="C10" s="16">
        <v>1</v>
      </c>
      <c r="D10" s="1" t="s">
        <v>86</v>
      </c>
      <c r="E10" s="12">
        <v>2</v>
      </c>
      <c r="F10" s="21" t="s">
        <v>179</v>
      </c>
      <c r="G10" s="12">
        <v>3</v>
      </c>
      <c r="I10" s="20" t="s">
        <v>17</v>
      </c>
      <c r="J10" s="15">
        <v>1</v>
      </c>
      <c r="K10" s="20" t="s">
        <v>107</v>
      </c>
      <c r="L10" s="15">
        <v>2</v>
      </c>
      <c r="M10" s="1" t="s">
        <v>142</v>
      </c>
      <c r="N10" s="15">
        <v>2</v>
      </c>
    </row>
    <row r="11" spans="2:14" ht="15.75">
      <c r="B11" s="20" t="s">
        <v>71</v>
      </c>
      <c r="C11" s="15">
        <v>2</v>
      </c>
      <c r="D11" s="1" t="s">
        <v>87</v>
      </c>
      <c r="E11" s="12">
        <v>2</v>
      </c>
      <c r="F11" s="21" t="s">
        <v>180</v>
      </c>
      <c r="G11" s="12">
        <v>3</v>
      </c>
      <c r="I11" s="20" t="s">
        <v>18</v>
      </c>
      <c r="J11" s="15">
        <v>2</v>
      </c>
      <c r="K11" s="21" t="s">
        <v>108</v>
      </c>
      <c r="L11" s="15">
        <v>3</v>
      </c>
      <c r="M11" s="1" t="s">
        <v>143</v>
      </c>
      <c r="N11" s="15">
        <v>1</v>
      </c>
    </row>
    <row r="12" spans="2:14" ht="15.75">
      <c r="B12" s="20" t="s">
        <v>119</v>
      </c>
      <c r="C12" s="15">
        <v>2</v>
      </c>
      <c r="D12" s="1" t="s">
        <v>88</v>
      </c>
      <c r="E12" s="12">
        <v>2</v>
      </c>
      <c r="F12" s="21" t="s">
        <v>178</v>
      </c>
      <c r="G12" s="12">
        <v>3</v>
      </c>
      <c r="I12" s="20" t="s">
        <v>26</v>
      </c>
      <c r="J12" s="15">
        <v>1</v>
      </c>
      <c r="K12" s="21" t="s">
        <v>109</v>
      </c>
      <c r="L12" s="15">
        <v>3</v>
      </c>
      <c r="M12" s="1" t="s">
        <v>144</v>
      </c>
      <c r="N12" s="15">
        <v>2</v>
      </c>
    </row>
    <row r="13" spans="2:14" ht="15.75">
      <c r="B13" s="20" t="s">
        <v>120</v>
      </c>
      <c r="C13" s="15">
        <v>2</v>
      </c>
      <c r="D13" s="20" t="s">
        <v>89</v>
      </c>
      <c r="E13" s="12">
        <v>2</v>
      </c>
      <c r="F13" s="21" t="s">
        <v>181</v>
      </c>
      <c r="G13" s="12">
        <v>3</v>
      </c>
      <c r="I13" s="20" t="s">
        <v>74</v>
      </c>
      <c r="J13" s="15">
        <v>3</v>
      </c>
      <c r="K13" s="21" t="s">
        <v>110</v>
      </c>
      <c r="L13" s="15">
        <v>4</v>
      </c>
      <c r="M13" s="21" t="s">
        <v>145</v>
      </c>
      <c r="N13" s="15">
        <v>3</v>
      </c>
    </row>
    <row r="14" spans="2:14" ht="15.75">
      <c r="B14" s="20" t="s">
        <v>39</v>
      </c>
      <c r="C14" s="15">
        <v>2</v>
      </c>
      <c r="D14" s="20" t="s">
        <v>90</v>
      </c>
      <c r="E14" s="12">
        <v>2</v>
      </c>
      <c r="F14" s="2" t="s">
        <v>182</v>
      </c>
      <c r="G14" s="12">
        <v>3</v>
      </c>
      <c r="I14" s="21" t="s">
        <v>72</v>
      </c>
      <c r="J14" s="15">
        <v>3</v>
      </c>
      <c r="K14" s="20" t="s">
        <v>103</v>
      </c>
      <c r="L14" s="15">
        <v>2</v>
      </c>
      <c r="M14" s="21" t="s">
        <v>150</v>
      </c>
      <c r="N14" s="15">
        <v>4</v>
      </c>
    </row>
    <row r="15" spans="2:14" ht="15.75">
      <c r="B15" s="20" t="s">
        <v>40</v>
      </c>
      <c r="C15" s="15">
        <v>2</v>
      </c>
      <c r="D15" s="21" t="s">
        <v>91</v>
      </c>
      <c r="E15" s="12">
        <v>3</v>
      </c>
      <c r="F15" s="1" t="s">
        <v>176</v>
      </c>
      <c r="G15" s="12">
        <v>2</v>
      </c>
      <c r="I15" s="21" t="s">
        <v>57</v>
      </c>
      <c r="J15" s="15">
        <v>4</v>
      </c>
      <c r="K15" s="20" t="s">
        <v>111</v>
      </c>
      <c r="L15" s="15">
        <v>2</v>
      </c>
      <c r="M15" s="1" t="s">
        <v>146</v>
      </c>
      <c r="N15" s="15">
        <v>2</v>
      </c>
    </row>
    <row r="16" spans="2:14" ht="15.75">
      <c r="B16" s="20" t="s">
        <v>41</v>
      </c>
      <c r="C16" s="15">
        <v>2</v>
      </c>
      <c r="D16" s="21" t="s">
        <v>83</v>
      </c>
      <c r="E16" s="12">
        <v>2</v>
      </c>
      <c r="F16" s="21" t="s">
        <v>177</v>
      </c>
      <c r="G16" s="12">
        <v>1</v>
      </c>
      <c r="I16" s="20" t="s">
        <v>73</v>
      </c>
      <c r="J16" s="15">
        <v>2</v>
      </c>
      <c r="K16" s="20" t="s">
        <v>112</v>
      </c>
      <c r="L16" s="15">
        <v>3</v>
      </c>
      <c r="M16" s="1" t="s">
        <v>149</v>
      </c>
      <c r="N16" s="15">
        <v>2</v>
      </c>
    </row>
    <row r="17" spans="2:14" ht="15.75">
      <c r="B17" s="21" t="s">
        <v>36</v>
      </c>
      <c r="C17" s="15">
        <v>3</v>
      </c>
      <c r="D17" s="35" t="s">
        <v>93</v>
      </c>
      <c r="E17" s="12">
        <v>2</v>
      </c>
      <c r="F17" s="20"/>
      <c r="G17" s="12"/>
      <c r="I17" s="20" t="s">
        <v>126</v>
      </c>
      <c r="J17" s="15">
        <v>2</v>
      </c>
      <c r="K17" s="1" t="s">
        <v>106</v>
      </c>
      <c r="L17" s="12">
        <v>1</v>
      </c>
      <c r="M17" s="20" t="s">
        <v>147</v>
      </c>
      <c r="N17" s="15">
        <v>2</v>
      </c>
    </row>
    <row r="18" spans="2:14" ht="15.75">
      <c r="B18" s="21" t="s">
        <v>37</v>
      </c>
      <c r="C18" s="12">
        <v>2</v>
      </c>
      <c r="D18" s="35" t="s">
        <v>92</v>
      </c>
      <c r="E18" s="12">
        <v>2</v>
      </c>
      <c r="F18" s="8"/>
      <c r="G18" s="12"/>
      <c r="I18" s="21" t="s">
        <v>37</v>
      </c>
      <c r="J18" s="15">
        <v>2</v>
      </c>
      <c r="K18" s="22"/>
      <c r="L18" s="23"/>
      <c r="M18" s="21" t="s">
        <v>148</v>
      </c>
      <c r="N18" s="15">
        <v>2</v>
      </c>
    </row>
    <row r="19" spans="2:14" ht="15.75">
      <c r="B19" s="21" t="s">
        <v>38</v>
      </c>
      <c r="C19" s="12">
        <v>2</v>
      </c>
      <c r="D19" s="8"/>
      <c r="E19" s="12"/>
      <c r="F19" s="8"/>
      <c r="G19" s="12"/>
      <c r="I19" s="20" t="s">
        <v>27</v>
      </c>
      <c r="J19" s="15">
        <v>1</v>
      </c>
      <c r="K19" s="1"/>
      <c r="L19" s="12"/>
      <c r="M19" s="26"/>
      <c r="N19" s="15"/>
    </row>
    <row r="20" spans="2:14" ht="16.5" thickBot="1">
      <c r="B20" s="10" t="s">
        <v>2</v>
      </c>
      <c r="C20" s="14">
        <f>SUM(C4:C19)</f>
        <v>32</v>
      </c>
      <c r="D20" s="10" t="s">
        <v>3</v>
      </c>
      <c r="E20" s="14">
        <f>SUM(E4:E19)</f>
        <v>32</v>
      </c>
      <c r="F20" s="10" t="s">
        <v>3</v>
      </c>
      <c r="G20" s="14">
        <f>SUM(G4:G19)</f>
        <v>32</v>
      </c>
      <c r="I20" s="10" t="s">
        <v>2</v>
      </c>
      <c r="J20" s="14">
        <f>SUM(J3:J19)</f>
        <v>33</v>
      </c>
      <c r="K20" s="24" t="s">
        <v>3</v>
      </c>
      <c r="L20" s="25">
        <f>SUM(L4:L18)</f>
        <v>33</v>
      </c>
      <c r="M20" s="10" t="s">
        <v>3</v>
      </c>
      <c r="N20" s="17">
        <f>SUM(N4:N19)+L19</f>
        <v>32</v>
      </c>
    </row>
    <row r="21" ht="10.5" customHeight="1" thickTop="1"/>
    <row r="22" ht="9" customHeight="1" thickBot="1"/>
    <row r="23" spans="2:14" ht="16.5" thickTop="1">
      <c r="B23" s="29" t="s">
        <v>59</v>
      </c>
      <c r="C23" s="28"/>
      <c r="D23" s="19" t="s">
        <v>60</v>
      </c>
      <c r="E23" s="7"/>
      <c r="F23" s="18"/>
      <c r="G23" s="7"/>
      <c r="I23" s="18" t="s">
        <v>44</v>
      </c>
      <c r="J23" s="7"/>
      <c r="K23" s="6" t="s">
        <v>5</v>
      </c>
      <c r="L23" s="7"/>
      <c r="M23" s="6" t="s">
        <v>8</v>
      </c>
      <c r="N23" s="7"/>
    </row>
    <row r="24" spans="2:14" ht="15.75">
      <c r="B24" s="8" t="s">
        <v>0</v>
      </c>
      <c r="C24" s="30" t="s">
        <v>54</v>
      </c>
      <c r="D24" s="8" t="s">
        <v>0</v>
      </c>
      <c r="E24" s="33" t="s">
        <v>62</v>
      </c>
      <c r="F24" s="8" t="s">
        <v>0</v>
      </c>
      <c r="G24" s="9" t="s">
        <v>1</v>
      </c>
      <c r="I24" s="8" t="s">
        <v>0</v>
      </c>
      <c r="J24" s="9" t="s">
        <v>1</v>
      </c>
      <c r="K24" s="8" t="s">
        <v>0</v>
      </c>
      <c r="L24" s="9" t="s">
        <v>1</v>
      </c>
      <c r="M24" s="8" t="s">
        <v>0</v>
      </c>
      <c r="N24" s="9" t="s">
        <v>1</v>
      </c>
    </row>
    <row r="25" spans="2:14" ht="15.75">
      <c r="B25" s="20" t="s">
        <v>25</v>
      </c>
      <c r="C25" s="31">
        <v>4</v>
      </c>
      <c r="D25" s="20" t="s">
        <v>15</v>
      </c>
      <c r="E25" s="31">
        <v>3</v>
      </c>
      <c r="F25" s="20"/>
      <c r="G25" s="15"/>
      <c r="I25" s="1" t="s">
        <v>25</v>
      </c>
      <c r="J25" s="15">
        <v>3</v>
      </c>
      <c r="K25" s="20" t="s">
        <v>94</v>
      </c>
      <c r="L25" s="15">
        <v>3</v>
      </c>
      <c r="M25" s="20" t="s">
        <v>151</v>
      </c>
      <c r="N25" s="15">
        <v>2</v>
      </c>
    </row>
    <row r="26" spans="2:14" ht="15.75">
      <c r="B26" s="20" t="s">
        <v>45</v>
      </c>
      <c r="C26" s="31">
        <v>3</v>
      </c>
      <c r="D26" s="20" t="s">
        <v>128</v>
      </c>
      <c r="E26" s="31">
        <v>3</v>
      </c>
      <c r="F26" s="20"/>
      <c r="G26" s="15"/>
      <c r="I26" s="1" t="s">
        <v>24</v>
      </c>
      <c r="J26" s="15">
        <v>2</v>
      </c>
      <c r="K26" s="20" t="s">
        <v>95</v>
      </c>
      <c r="L26" s="15">
        <v>2</v>
      </c>
      <c r="M26" s="20" t="s">
        <v>137</v>
      </c>
      <c r="N26" s="15">
        <v>2</v>
      </c>
    </row>
    <row r="27" spans="2:14" ht="15.75">
      <c r="B27" s="20" t="s">
        <v>46</v>
      </c>
      <c r="C27" s="31">
        <v>3</v>
      </c>
      <c r="D27" s="20" t="s">
        <v>129</v>
      </c>
      <c r="E27" s="31">
        <v>3</v>
      </c>
      <c r="F27" s="20"/>
      <c r="G27" s="15"/>
      <c r="I27" s="1" t="s">
        <v>16</v>
      </c>
      <c r="J27" s="15">
        <v>2</v>
      </c>
      <c r="K27" s="20" t="s">
        <v>96</v>
      </c>
      <c r="L27" s="15">
        <v>2</v>
      </c>
      <c r="M27" s="20" t="s">
        <v>152</v>
      </c>
      <c r="N27" s="15">
        <v>2</v>
      </c>
    </row>
    <row r="28" spans="2:14" ht="15.75">
      <c r="B28" s="20" t="s">
        <v>123</v>
      </c>
      <c r="C28" s="31">
        <v>3</v>
      </c>
      <c r="D28" s="21" t="s">
        <v>63</v>
      </c>
      <c r="E28" s="31">
        <v>4</v>
      </c>
      <c r="F28" s="20"/>
      <c r="G28" s="15"/>
      <c r="I28" s="1" t="s">
        <v>15</v>
      </c>
      <c r="J28" s="15">
        <v>2</v>
      </c>
      <c r="K28" s="20" t="s">
        <v>97</v>
      </c>
      <c r="L28" s="15">
        <v>1</v>
      </c>
      <c r="M28" s="20" t="s">
        <v>139</v>
      </c>
      <c r="N28" s="15">
        <v>2</v>
      </c>
    </row>
    <row r="29" spans="2:14" ht="15.75">
      <c r="B29" s="20" t="s">
        <v>47</v>
      </c>
      <c r="C29" s="31">
        <v>1</v>
      </c>
      <c r="D29" s="20" t="s">
        <v>64</v>
      </c>
      <c r="E29" s="31">
        <v>3</v>
      </c>
      <c r="F29" s="20"/>
      <c r="G29" s="15"/>
      <c r="I29" s="20" t="s">
        <v>14</v>
      </c>
      <c r="J29" s="15">
        <v>1</v>
      </c>
      <c r="K29" s="20" t="s">
        <v>130</v>
      </c>
      <c r="L29" s="15">
        <v>2</v>
      </c>
      <c r="M29" s="20" t="s">
        <v>153</v>
      </c>
      <c r="N29" s="15">
        <v>3</v>
      </c>
    </row>
    <row r="30" spans="2:14" ht="15.75">
      <c r="B30" s="20" t="s">
        <v>48</v>
      </c>
      <c r="C30" s="31">
        <v>2</v>
      </c>
      <c r="D30" s="20" t="s">
        <v>65</v>
      </c>
      <c r="E30" s="31">
        <v>3</v>
      </c>
      <c r="F30" s="20"/>
      <c r="G30" s="15"/>
      <c r="I30" s="20" t="s">
        <v>124</v>
      </c>
      <c r="J30" s="15">
        <v>2</v>
      </c>
      <c r="K30" s="20" t="s">
        <v>98</v>
      </c>
      <c r="L30" s="15">
        <v>2</v>
      </c>
      <c r="M30" s="20" t="s">
        <v>154</v>
      </c>
      <c r="N30" s="15">
        <v>2</v>
      </c>
    </row>
    <row r="31" spans="2:14" ht="15.75">
      <c r="B31" s="20" t="s">
        <v>55</v>
      </c>
      <c r="C31" s="32">
        <v>2</v>
      </c>
      <c r="D31" s="20" t="s">
        <v>66</v>
      </c>
      <c r="E31" s="32">
        <v>3</v>
      </c>
      <c r="F31" s="20"/>
      <c r="G31" s="15"/>
      <c r="I31" s="20" t="s">
        <v>13</v>
      </c>
      <c r="J31" s="15">
        <v>2</v>
      </c>
      <c r="K31" s="20" t="s">
        <v>79</v>
      </c>
      <c r="L31" s="15">
        <v>2</v>
      </c>
      <c r="M31" s="20" t="s">
        <v>143</v>
      </c>
      <c r="N31" s="15">
        <v>1</v>
      </c>
    </row>
    <row r="32" spans="2:14" ht="15.75">
      <c r="B32" s="20" t="s">
        <v>49</v>
      </c>
      <c r="C32" s="32">
        <v>3</v>
      </c>
      <c r="D32" s="21" t="s">
        <v>67</v>
      </c>
      <c r="E32" s="32">
        <v>5</v>
      </c>
      <c r="F32" s="20"/>
      <c r="G32" s="15"/>
      <c r="I32" s="20" t="s">
        <v>17</v>
      </c>
      <c r="J32" s="15">
        <v>1</v>
      </c>
      <c r="K32" s="20" t="s">
        <v>99</v>
      </c>
      <c r="L32" s="15">
        <v>3</v>
      </c>
      <c r="M32" s="20" t="s">
        <v>155</v>
      </c>
      <c r="N32" s="15">
        <v>2</v>
      </c>
    </row>
    <row r="33" spans="2:14" ht="15.75">
      <c r="B33" s="20" t="s">
        <v>50</v>
      </c>
      <c r="C33" s="31">
        <v>3</v>
      </c>
      <c r="D33" s="21" t="s">
        <v>68</v>
      </c>
      <c r="E33" s="31">
        <v>3</v>
      </c>
      <c r="F33" s="20"/>
      <c r="G33" s="15"/>
      <c r="I33" s="20" t="s">
        <v>18</v>
      </c>
      <c r="J33" s="15">
        <v>2</v>
      </c>
      <c r="K33" s="20" t="s">
        <v>100</v>
      </c>
      <c r="L33" s="15">
        <v>2</v>
      </c>
      <c r="M33" s="21" t="s">
        <v>156</v>
      </c>
      <c r="N33" s="15">
        <v>2</v>
      </c>
    </row>
    <row r="34" spans="2:14" ht="15.75">
      <c r="B34" s="20" t="s">
        <v>51</v>
      </c>
      <c r="C34" s="31">
        <v>3</v>
      </c>
      <c r="D34" s="21" t="s">
        <v>69</v>
      </c>
      <c r="E34" s="31">
        <v>3</v>
      </c>
      <c r="F34" s="20"/>
      <c r="G34" s="15"/>
      <c r="I34" s="20" t="s">
        <v>125</v>
      </c>
      <c r="J34" s="15">
        <v>1</v>
      </c>
      <c r="K34" s="20" t="s">
        <v>101</v>
      </c>
      <c r="L34" s="15">
        <v>2</v>
      </c>
      <c r="M34" s="20" t="s">
        <v>157</v>
      </c>
      <c r="N34" s="15">
        <v>2</v>
      </c>
    </row>
    <row r="35" spans="2:14" ht="15.75">
      <c r="B35" s="21" t="s">
        <v>52</v>
      </c>
      <c r="C35" s="31">
        <v>3</v>
      </c>
      <c r="D35" s="20" t="s">
        <v>70</v>
      </c>
      <c r="E35" s="31">
        <v>2</v>
      </c>
      <c r="F35" s="20"/>
      <c r="G35" s="15"/>
      <c r="I35" s="20" t="s">
        <v>19</v>
      </c>
      <c r="J35" s="15">
        <v>3</v>
      </c>
      <c r="K35" s="20" t="s">
        <v>102</v>
      </c>
      <c r="L35" s="15">
        <v>3</v>
      </c>
      <c r="M35" s="20" t="s">
        <v>161</v>
      </c>
      <c r="N35" s="15">
        <v>2</v>
      </c>
    </row>
    <row r="36" spans="2:14" ht="15.75">
      <c r="B36" s="21" t="s">
        <v>53</v>
      </c>
      <c r="C36" s="31">
        <v>3</v>
      </c>
      <c r="D36" s="20"/>
      <c r="E36" s="31"/>
      <c r="F36" s="20"/>
      <c r="G36" s="15"/>
      <c r="I36" s="20" t="s">
        <v>20</v>
      </c>
      <c r="J36" s="15">
        <v>3</v>
      </c>
      <c r="K36" s="20" t="s">
        <v>103</v>
      </c>
      <c r="L36" s="15">
        <v>2</v>
      </c>
      <c r="M36" s="20" t="s">
        <v>9</v>
      </c>
      <c r="N36" s="15">
        <v>2</v>
      </c>
    </row>
    <row r="37" spans="2:14" ht="15.75">
      <c r="B37" s="20" t="s">
        <v>56</v>
      </c>
      <c r="C37" s="31">
        <v>2</v>
      </c>
      <c r="D37" s="20"/>
      <c r="E37" s="31"/>
      <c r="F37" s="20"/>
      <c r="G37" s="15"/>
      <c r="I37" s="20" t="s">
        <v>21</v>
      </c>
      <c r="J37" s="15">
        <v>2</v>
      </c>
      <c r="K37" s="20" t="s">
        <v>104</v>
      </c>
      <c r="L37" s="15">
        <v>2</v>
      </c>
      <c r="M37" s="20" t="s">
        <v>162</v>
      </c>
      <c r="N37" s="15">
        <v>2</v>
      </c>
    </row>
    <row r="38" spans="2:14" ht="15.75">
      <c r="B38" s="20"/>
      <c r="C38" s="15"/>
      <c r="D38" s="20"/>
      <c r="E38" s="15"/>
      <c r="F38" s="20"/>
      <c r="G38" s="27"/>
      <c r="I38" s="20" t="s">
        <v>126</v>
      </c>
      <c r="J38" s="15">
        <v>2</v>
      </c>
      <c r="K38" s="20" t="s">
        <v>105</v>
      </c>
      <c r="L38" s="15">
        <v>1</v>
      </c>
      <c r="M38" s="21" t="s">
        <v>160</v>
      </c>
      <c r="N38" s="15">
        <v>3</v>
      </c>
    </row>
    <row r="39" spans="2:14" ht="15.75">
      <c r="B39" s="20"/>
      <c r="C39" s="15"/>
      <c r="D39" s="1"/>
      <c r="E39" s="12"/>
      <c r="F39" s="20"/>
      <c r="G39" s="27"/>
      <c r="I39" s="21" t="s">
        <v>38</v>
      </c>
      <c r="J39" s="15">
        <v>2</v>
      </c>
      <c r="K39" s="21" t="s">
        <v>114</v>
      </c>
      <c r="L39" s="15">
        <v>3</v>
      </c>
      <c r="M39" s="20" t="s">
        <v>158</v>
      </c>
      <c r="N39" s="15">
        <v>2</v>
      </c>
    </row>
    <row r="40" spans="2:14" ht="15.75">
      <c r="B40" s="20"/>
      <c r="C40" s="15"/>
      <c r="D40" s="1"/>
      <c r="E40" s="15"/>
      <c r="F40" s="20"/>
      <c r="G40" s="27"/>
      <c r="I40" s="21" t="s">
        <v>42</v>
      </c>
      <c r="J40" s="15">
        <v>2</v>
      </c>
      <c r="K40" s="1" t="s">
        <v>106</v>
      </c>
      <c r="L40" s="12">
        <v>1</v>
      </c>
      <c r="M40" s="20" t="s">
        <v>159</v>
      </c>
      <c r="N40" s="15">
        <v>1</v>
      </c>
    </row>
    <row r="41" spans="2:14" ht="15.75">
      <c r="B41" s="20"/>
      <c r="C41" s="15"/>
      <c r="D41" s="1"/>
      <c r="E41" s="15"/>
      <c r="F41" s="20"/>
      <c r="G41" s="9"/>
      <c r="I41" s="20" t="s">
        <v>23</v>
      </c>
      <c r="J41" s="12">
        <v>1</v>
      </c>
      <c r="K41" s="1"/>
      <c r="L41" s="12"/>
      <c r="M41" s="1"/>
      <c r="N41" s="12"/>
    </row>
    <row r="42" spans="2:14" ht="16.5" thickBot="1">
      <c r="B42" s="10" t="s">
        <v>2</v>
      </c>
      <c r="C42" s="14">
        <f>SUM(C25:C41)</f>
        <v>35</v>
      </c>
      <c r="D42" s="10" t="s">
        <v>2</v>
      </c>
      <c r="E42" s="14">
        <f>SUM(E25:E41)</f>
        <v>35</v>
      </c>
      <c r="F42" s="10" t="s">
        <v>3</v>
      </c>
      <c r="G42" s="14">
        <f>SUM(G25:G41)</f>
        <v>0</v>
      </c>
      <c r="I42" s="10" t="s">
        <v>2</v>
      </c>
      <c r="J42" s="14">
        <f>SUM(J25:J41)</f>
        <v>33</v>
      </c>
      <c r="K42" s="13" t="s">
        <v>4</v>
      </c>
      <c r="L42" s="14">
        <f>SUM(L25:L41)</f>
        <v>33</v>
      </c>
      <c r="M42" s="13" t="s">
        <v>6</v>
      </c>
      <c r="N42" s="14">
        <f>SUM(N25:N41)</f>
        <v>32</v>
      </c>
    </row>
    <row r="43" ht="16.5" thickTop="1"/>
  </sheetData>
  <sheetProtection/>
  <printOptions/>
  <pageMargins left="0.11811023622047245" right="0" top="0.07874015748031496" bottom="0" header="0.1968503937007874" footer="0.3937007874015748"/>
  <pageSetup horizontalDpi="600" verticalDpi="600" orientation="landscape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2"/>
  <sheetViews>
    <sheetView zoomScalePageLayoutView="0" workbookViewId="0" topLeftCell="A1">
      <selection activeCell="B8" sqref="B8"/>
    </sheetView>
  </sheetViews>
  <sheetFormatPr defaultColWidth="9.00390625" defaultRowHeight="16.5"/>
  <cols>
    <col min="1" max="1" width="2.25390625" style="5" customWidth="1"/>
    <col min="2" max="2" width="16.75390625" style="5" customWidth="1"/>
    <col min="3" max="3" width="6.75390625" style="4" customWidth="1"/>
    <col min="4" max="4" width="17.50390625" style="5" customWidth="1"/>
    <col min="5" max="5" width="6.75390625" style="4" customWidth="1"/>
    <col min="6" max="6" width="17.875" style="5" customWidth="1"/>
    <col min="7" max="7" width="7.50390625" style="4" bestFit="1" customWidth="1"/>
    <col min="8" max="8" width="3.75390625" style="5" customWidth="1"/>
    <col min="9" max="9" width="15.375" style="5" customWidth="1"/>
    <col min="10" max="10" width="6.75390625" style="4" customWidth="1"/>
    <col min="11" max="11" width="15.375" style="5" customWidth="1"/>
    <col min="12" max="12" width="6.75390625" style="4" customWidth="1"/>
    <col min="13" max="13" width="15.375" style="5" customWidth="1"/>
    <col min="14" max="14" width="5.875" style="4" customWidth="1"/>
    <col min="15" max="16384" width="9.00390625" style="5" customWidth="1"/>
  </cols>
  <sheetData>
    <row r="1" ht="34.5" customHeight="1" thickBot="1">
      <c r="B1" s="3" t="s">
        <v>116</v>
      </c>
    </row>
    <row r="2" spans="2:14" ht="16.5" thickTop="1">
      <c r="B2" s="18" t="s">
        <v>133</v>
      </c>
      <c r="C2" s="7"/>
      <c r="D2" s="18" t="s">
        <v>10</v>
      </c>
      <c r="E2" s="7"/>
      <c r="F2" s="6" t="s">
        <v>7</v>
      </c>
      <c r="G2" s="7"/>
      <c r="I2" s="6"/>
      <c r="J2" s="7"/>
      <c r="K2" s="6"/>
      <c r="L2" s="7"/>
      <c r="M2" s="6"/>
      <c r="N2" s="7"/>
    </row>
    <row r="3" spans="2:14" ht="15.75">
      <c r="B3" s="8" t="s">
        <v>0</v>
      </c>
      <c r="C3" s="9" t="s">
        <v>1</v>
      </c>
      <c r="D3" s="8" t="s">
        <v>0</v>
      </c>
      <c r="E3" s="9" t="s">
        <v>1</v>
      </c>
      <c r="F3" s="8" t="s">
        <v>0</v>
      </c>
      <c r="G3" s="9" t="s">
        <v>1</v>
      </c>
      <c r="I3" s="8"/>
      <c r="J3" s="9"/>
      <c r="K3" s="8"/>
      <c r="L3" s="9"/>
      <c r="M3" s="8"/>
      <c r="N3" s="9"/>
    </row>
    <row r="4" spans="2:14" ht="15.75">
      <c r="B4" s="1" t="s">
        <v>25</v>
      </c>
      <c r="C4" s="15">
        <v>2</v>
      </c>
      <c r="D4" s="1" t="s">
        <v>76</v>
      </c>
      <c r="E4" s="12">
        <v>2</v>
      </c>
      <c r="F4" s="1" t="s">
        <v>163</v>
      </c>
      <c r="G4" s="12">
        <v>3</v>
      </c>
      <c r="I4" s="8"/>
      <c r="J4" s="9"/>
      <c r="K4" s="8"/>
      <c r="L4" s="9"/>
      <c r="M4" s="8"/>
      <c r="N4" s="9"/>
    </row>
    <row r="5" spans="2:14" ht="15.75">
      <c r="B5" s="1" t="s">
        <v>24</v>
      </c>
      <c r="C5" s="15">
        <v>2</v>
      </c>
      <c r="D5" s="1" t="s">
        <v>77</v>
      </c>
      <c r="E5" s="12">
        <v>2</v>
      </c>
      <c r="F5" s="1" t="s">
        <v>164</v>
      </c>
      <c r="G5" s="12">
        <v>2</v>
      </c>
      <c r="I5" s="8"/>
      <c r="J5" s="9"/>
      <c r="K5" s="8"/>
      <c r="L5" s="9"/>
      <c r="M5" s="8"/>
      <c r="N5" s="9"/>
    </row>
    <row r="6" spans="2:14" ht="15.75">
      <c r="B6" s="1" t="s">
        <v>30</v>
      </c>
      <c r="C6" s="15">
        <v>2</v>
      </c>
      <c r="D6" s="1" t="s">
        <v>78</v>
      </c>
      <c r="E6" s="12">
        <v>2</v>
      </c>
      <c r="F6" s="1" t="s">
        <v>165</v>
      </c>
      <c r="G6" s="12">
        <v>1</v>
      </c>
      <c r="I6" s="8"/>
      <c r="J6" s="9"/>
      <c r="K6" s="8"/>
      <c r="L6" s="9"/>
      <c r="M6" s="8"/>
      <c r="N6" s="9"/>
    </row>
    <row r="7" spans="2:14" ht="15.75">
      <c r="B7" s="1" t="s">
        <v>184</v>
      </c>
      <c r="C7" s="15">
        <v>2</v>
      </c>
      <c r="D7" s="1" t="s">
        <v>134</v>
      </c>
      <c r="E7" s="12">
        <v>2</v>
      </c>
      <c r="F7" s="21" t="s">
        <v>166</v>
      </c>
      <c r="G7" s="34">
        <v>2</v>
      </c>
      <c r="I7" s="8"/>
      <c r="J7" s="9"/>
      <c r="K7" s="8"/>
      <c r="L7" s="9"/>
      <c r="M7" s="8"/>
      <c r="N7" s="9"/>
    </row>
    <row r="8" spans="2:14" ht="15.75">
      <c r="B8" s="1" t="s">
        <v>18</v>
      </c>
      <c r="C8" s="15">
        <v>1</v>
      </c>
      <c r="D8" s="1" t="s">
        <v>135</v>
      </c>
      <c r="E8" s="12">
        <v>2</v>
      </c>
      <c r="F8" s="1" t="s">
        <v>144</v>
      </c>
      <c r="G8" s="12">
        <v>1</v>
      </c>
      <c r="I8" s="8"/>
      <c r="J8" s="9"/>
      <c r="K8" s="8"/>
      <c r="L8" s="9"/>
      <c r="M8" s="8"/>
      <c r="N8" s="9"/>
    </row>
    <row r="9" spans="2:14" ht="15.75">
      <c r="B9" s="1" t="s">
        <v>32</v>
      </c>
      <c r="C9" s="15">
        <v>1</v>
      </c>
      <c r="D9" s="1" t="s">
        <v>13</v>
      </c>
      <c r="E9" s="12">
        <v>2</v>
      </c>
      <c r="F9" s="21" t="s">
        <v>169</v>
      </c>
      <c r="G9" s="34">
        <v>3</v>
      </c>
      <c r="I9" s="8"/>
      <c r="J9" s="9"/>
      <c r="K9" s="8"/>
      <c r="L9" s="9"/>
      <c r="M9" s="8"/>
      <c r="N9" s="9"/>
    </row>
    <row r="10" spans="2:14" ht="15.75">
      <c r="B10" s="1" t="s">
        <v>34</v>
      </c>
      <c r="C10" s="15">
        <v>3</v>
      </c>
      <c r="D10" s="1" t="s">
        <v>17</v>
      </c>
      <c r="E10" s="12">
        <v>1</v>
      </c>
      <c r="F10" s="21" t="s">
        <v>168</v>
      </c>
      <c r="G10" s="34">
        <v>4</v>
      </c>
      <c r="I10" s="8"/>
      <c r="J10" s="9"/>
      <c r="K10" s="8"/>
      <c r="L10" s="9"/>
      <c r="M10" s="8"/>
      <c r="N10" s="9"/>
    </row>
    <row r="11" spans="2:14" ht="15.75">
      <c r="B11" s="1" t="s">
        <v>20</v>
      </c>
      <c r="C11" s="15">
        <v>3</v>
      </c>
      <c r="D11" s="1" t="s">
        <v>79</v>
      </c>
      <c r="E11" s="12">
        <v>2</v>
      </c>
      <c r="F11" s="1" t="s">
        <v>138</v>
      </c>
      <c r="G11" s="12">
        <v>2</v>
      </c>
      <c r="I11" s="8"/>
      <c r="J11" s="9"/>
      <c r="K11" s="8"/>
      <c r="L11" s="9"/>
      <c r="M11" s="8"/>
      <c r="N11" s="9"/>
    </row>
    <row r="12" spans="2:14" ht="15.75">
      <c r="B12" s="21" t="s">
        <v>35</v>
      </c>
      <c r="C12" s="34">
        <v>4</v>
      </c>
      <c r="D12" s="21" t="s">
        <v>80</v>
      </c>
      <c r="E12" s="34">
        <v>3</v>
      </c>
      <c r="F12" s="1" t="s">
        <v>139</v>
      </c>
      <c r="G12" s="12">
        <v>1</v>
      </c>
      <c r="I12" s="8"/>
      <c r="J12" s="9"/>
      <c r="K12" s="8"/>
      <c r="L12" s="9"/>
      <c r="M12" s="8"/>
      <c r="N12" s="9"/>
    </row>
    <row r="13" spans="2:14" ht="15.75">
      <c r="B13" s="21" t="s">
        <v>22</v>
      </c>
      <c r="C13" s="34">
        <v>3</v>
      </c>
      <c r="D13" s="21" t="s">
        <v>81</v>
      </c>
      <c r="E13" s="34">
        <v>3</v>
      </c>
      <c r="F13" s="21" t="s">
        <v>167</v>
      </c>
      <c r="G13" s="34">
        <v>3</v>
      </c>
      <c r="I13" s="8"/>
      <c r="J13" s="9"/>
      <c r="K13" s="8"/>
      <c r="L13" s="9"/>
      <c r="M13" s="8"/>
      <c r="N13" s="9"/>
    </row>
    <row r="14" spans="2:14" ht="15.75">
      <c r="B14" s="1"/>
      <c r="C14" s="15"/>
      <c r="D14" s="1" t="s">
        <v>82</v>
      </c>
      <c r="E14" s="12">
        <v>2</v>
      </c>
      <c r="F14" s="1" t="s">
        <v>170</v>
      </c>
      <c r="G14" s="12">
        <v>1</v>
      </c>
      <c r="I14" s="8"/>
      <c r="J14" s="9"/>
      <c r="K14" s="8"/>
      <c r="L14" s="9"/>
      <c r="M14" s="8"/>
      <c r="N14" s="9"/>
    </row>
    <row r="15" spans="2:14" ht="15.75">
      <c r="B15" s="1"/>
      <c r="C15" s="15"/>
      <c r="D15" s="1"/>
      <c r="E15" s="12"/>
      <c r="F15" s="1"/>
      <c r="G15" s="12"/>
      <c r="I15" s="8"/>
      <c r="J15" s="9"/>
      <c r="K15" s="8"/>
      <c r="L15" s="9"/>
      <c r="M15" s="8"/>
      <c r="N15" s="9"/>
    </row>
    <row r="16" spans="2:14" ht="15.75">
      <c r="B16" s="1"/>
      <c r="C16" s="15"/>
      <c r="D16" s="1"/>
      <c r="E16" s="12"/>
      <c r="F16" s="1"/>
      <c r="G16" s="12"/>
      <c r="I16" s="8"/>
      <c r="J16" s="9"/>
      <c r="K16" s="8"/>
      <c r="L16" s="9"/>
      <c r="M16" s="8"/>
      <c r="N16" s="9"/>
    </row>
    <row r="17" spans="2:14" ht="15.75">
      <c r="B17" s="1"/>
      <c r="C17" s="12"/>
      <c r="D17" s="1"/>
      <c r="E17" s="12"/>
      <c r="F17" s="8"/>
      <c r="G17" s="9"/>
      <c r="I17" s="8"/>
      <c r="J17" s="9"/>
      <c r="K17" s="8"/>
      <c r="L17" s="9"/>
      <c r="M17" s="8"/>
      <c r="N17" s="9"/>
    </row>
    <row r="18" spans="2:14" ht="16.5" thickBot="1">
      <c r="B18" s="10" t="s">
        <v>2</v>
      </c>
      <c r="C18" s="11">
        <f>SUM(C4:C17)</f>
        <v>23</v>
      </c>
      <c r="D18" s="10" t="s">
        <v>2</v>
      </c>
      <c r="E18" s="11">
        <f>SUM(E4:E17)</f>
        <v>23</v>
      </c>
      <c r="F18" s="10" t="s">
        <v>2</v>
      </c>
      <c r="G18" s="11">
        <f>SUM(G4:G17)</f>
        <v>23</v>
      </c>
      <c r="I18" s="10"/>
      <c r="J18" s="11"/>
      <c r="K18" s="10"/>
      <c r="L18" s="11"/>
      <c r="M18" s="10"/>
      <c r="N18" s="11"/>
    </row>
    <row r="19" ht="16.5" thickTop="1"/>
    <row r="20" ht="16.5" thickBot="1"/>
    <row r="21" spans="2:7" ht="16.5" thickTop="1">
      <c r="B21" s="6"/>
      <c r="C21" s="7"/>
      <c r="D21" s="6"/>
      <c r="E21" s="7"/>
      <c r="F21" s="6"/>
      <c r="G21" s="7"/>
    </row>
    <row r="22" spans="2:7" ht="15.75">
      <c r="B22" s="8"/>
      <c r="C22" s="9"/>
      <c r="D22" s="8"/>
      <c r="E22" s="9"/>
      <c r="F22" s="8"/>
      <c r="G22" s="9"/>
    </row>
    <row r="23" spans="2:7" ht="15.75">
      <c r="B23" s="8"/>
      <c r="C23" s="9"/>
      <c r="D23" s="8"/>
      <c r="E23" s="9"/>
      <c r="F23" s="8"/>
      <c r="G23" s="9"/>
    </row>
    <row r="24" spans="2:7" ht="15.75">
      <c r="B24" s="8"/>
      <c r="C24" s="9"/>
      <c r="D24" s="8"/>
      <c r="E24" s="9"/>
      <c r="F24" s="8"/>
      <c r="G24" s="9"/>
    </row>
    <row r="25" spans="2:7" ht="15.75">
      <c r="B25" s="8"/>
      <c r="C25" s="9"/>
      <c r="D25" s="8"/>
      <c r="E25" s="9"/>
      <c r="F25" s="8"/>
      <c r="G25" s="9"/>
    </row>
    <row r="26" spans="2:7" ht="15.75">
      <c r="B26" s="8"/>
      <c r="C26" s="9"/>
      <c r="D26" s="8"/>
      <c r="E26" s="9"/>
      <c r="F26" s="8"/>
      <c r="G26" s="9"/>
    </row>
    <row r="27" spans="2:7" ht="15.75">
      <c r="B27" s="8"/>
      <c r="C27" s="9"/>
      <c r="D27" s="8"/>
      <c r="E27" s="9"/>
      <c r="F27" s="8"/>
      <c r="G27" s="9"/>
    </row>
    <row r="28" spans="2:7" ht="15.75">
      <c r="B28" s="8"/>
      <c r="C28" s="9"/>
      <c r="D28" s="8"/>
      <c r="E28" s="9"/>
      <c r="F28" s="8"/>
      <c r="G28" s="9"/>
    </row>
    <row r="29" spans="2:7" ht="15.75">
      <c r="B29" s="8"/>
      <c r="C29" s="9"/>
      <c r="D29" s="8"/>
      <c r="E29" s="9"/>
      <c r="F29" s="8"/>
      <c r="G29" s="9"/>
    </row>
    <row r="30" spans="2:7" ht="15.75">
      <c r="B30" s="8"/>
      <c r="C30" s="9"/>
      <c r="D30" s="8"/>
      <c r="E30" s="9"/>
      <c r="F30" s="8"/>
      <c r="G30" s="9"/>
    </row>
    <row r="31" spans="2:7" ht="15.75">
      <c r="B31" s="8"/>
      <c r="C31" s="9"/>
      <c r="D31" s="8"/>
      <c r="E31" s="9"/>
      <c r="F31" s="8"/>
      <c r="G31" s="9"/>
    </row>
    <row r="32" spans="2:7" ht="16.5" thickBot="1">
      <c r="B32" s="10"/>
      <c r="C32" s="11"/>
      <c r="D32" s="10"/>
      <c r="E32" s="11"/>
      <c r="F32" s="10"/>
      <c r="G32" s="11"/>
    </row>
    <row r="33" ht="16.5" thickTop="1"/>
  </sheetData>
  <sheetProtection/>
  <printOptions/>
  <pageMargins left="0.15748031496062992" right="0" top="0.2755905511811024" bottom="0.3937007874015748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 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user</cp:lastModifiedBy>
  <cp:lastPrinted>2020-06-24T03:01:23Z</cp:lastPrinted>
  <dcterms:created xsi:type="dcterms:W3CDTF">2003-07-09T18:30:59Z</dcterms:created>
  <dcterms:modified xsi:type="dcterms:W3CDTF">2020-12-08T09:15:52Z</dcterms:modified>
  <cp:category/>
  <cp:version/>
  <cp:contentType/>
  <cp:contentStatus/>
</cp:coreProperties>
</file>